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035" windowHeight="9750"/>
  </bookViews>
  <sheets>
    <sheet name="表" sheetId="1" r:id="rId1"/>
  </sheets>
  <definedNames>
    <definedName name="_xlnm._FilterDatabase" localSheetId="0" hidden="1">表!$A$2:$K$45</definedName>
    <definedName name="_xlnm.Print_Titles" localSheetId="0">表!$1:$3</definedName>
  </definedNames>
  <calcPr calcId="144525"/>
</workbook>
</file>

<file path=xl/sharedStrings.xml><?xml version="1.0" encoding="utf-8"?>
<sst xmlns="http://schemas.openxmlformats.org/spreadsheetml/2006/main" count="140" uniqueCount="103">
  <si>
    <t>三亚市中医院
2023年度秋季公开招聘卫生专业技术人员入围体检人员名单</t>
  </si>
  <si>
    <t>序号</t>
  </si>
  <si>
    <t>报考岗位</t>
  </si>
  <si>
    <t>准考证号</t>
  </si>
  <si>
    <t>姓名</t>
  </si>
  <si>
    <t>笔试成绩</t>
  </si>
  <si>
    <t>笔试成绩
*60%</t>
  </si>
  <si>
    <t>面试成绩</t>
  </si>
  <si>
    <t>面试成绩
*40%</t>
  </si>
  <si>
    <t>综合成绩</t>
  </si>
  <si>
    <t>备注</t>
  </si>
  <si>
    <t>0102-骨伤科医师2</t>
  </si>
  <si>
    <t>202310212604</t>
  </si>
  <si>
    <t>王石林</t>
  </si>
  <si>
    <t>0103-急诊科医师</t>
  </si>
  <si>
    <t>202310212613</t>
  </si>
  <si>
    <t>文一惠</t>
  </si>
  <si>
    <t>0106-超声医师</t>
  </si>
  <si>
    <t>202310212617</t>
  </si>
  <si>
    <t>赵诗月</t>
  </si>
  <si>
    <t>0107-护理人员1</t>
  </si>
  <si>
    <t>202310210103</t>
  </si>
  <si>
    <t>王春艳</t>
  </si>
  <si>
    <t>202310210113</t>
  </si>
  <si>
    <t>唐努尔·哈力木</t>
  </si>
  <si>
    <t>202310210306</t>
  </si>
  <si>
    <t>王宇</t>
  </si>
  <si>
    <t>202310210122</t>
  </si>
  <si>
    <t>王欣</t>
  </si>
  <si>
    <t>202310210220</t>
  </si>
  <si>
    <t>林千禧</t>
  </si>
  <si>
    <t>202310210105</t>
  </si>
  <si>
    <t>韦云凤</t>
  </si>
  <si>
    <t>202310210203</t>
  </si>
  <si>
    <t>林泽蓝</t>
  </si>
  <si>
    <t>202310210216</t>
  </si>
  <si>
    <t>黎爱楼</t>
  </si>
  <si>
    <t>202310210416</t>
  </si>
  <si>
    <t>林静</t>
  </si>
  <si>
    <t>202310210414</t>
  </si>
  <si>
    <t>辛丰玉</t>
  </si>
  <si>
    <t>202310210304</t>
  </si>
  <si>
    <t>张秋带</t>
  </si>
  <si>
    <t>202310210404</t>
  </si>
  <si>
    <t>李林风</t>
  </si>
  <si>
    <t>202310210120</t>
  </si>
  <si>
    <t>符应能</t>
  </si>
  <si>
    <t>202310210204</t>
  </si>
  <si>
    <t>吴丽金</t>
  </si>
  <si>
    <t>202310210125</t>
  </si>
  <si>
    <t>吴小杉</t>
  </si>
  <si>
    <t>202310210208</t>
  </si>
  <si>
    <t>符初霞</t>
  </si>
  <si>
    <t>202310210121</t>
  </si>
  <si>
    <t>黄天娜</t>
  </si>
  <si>
    <t>202310210126</t>
  </si>
  <si>
    <t>蔡芳</t>
  </si>
  <si>
    <t>202310210104</t>
  </si>
  <si>
    <t>黄国微</t>
  </si>
  <si>
    <t>0108-护理人员2</t>
  </si>
  <si>
    <t>202310210502</t>
  </si>
  <si>
    <t>刘玳求</t>
  </si>
  <si>
    <t>0109-护理人员3</t>
  </si>
  <si>
    <t>202310211222</t>
  </si>
  <si>
    <t>林鸿琦</t>
  </si>
  <si>
    <t>202310211004</t>
  </si>
  <si>
    <t>刘思源</t>
  </si>
  <si>
    <t>202310211006</t>
  </si>
  <si>
    <t>王君如</t>
  </si>
  <si>
    <t>202310210610</t>
  </si>
  <si>
    <t>胡亚欣</t>
  </si>
  <si>
    <t>202310210613</t>
  </si>
  <si>
    <t>符启作</t>
  </si>
  <si>
    <t>202310211609</t>
  </si>
  <si>
    <t>陈良英</t>
  </si>
  <si>
    <t>202310210909</t>
  </si>
  <si>
    <t>林碧云</t>
  </si>
  <si>
    <t>202310211710</t>
  </si>
  <si>
    <t>林微微</t>
  </si>
  <si>
    <t>202310212302</t>
  </si>
  <si>
    <t>饶付鑫</t>
  </si>
  <si>
    <t>202310210802</t>
  </si>
  <si>
    <t>蒲赶</t>
  </si>
  <si>
    <t>202310212228</t>
  </si>
  <si>
    <t>苏良真</t>
  </si>
  <si>
    <t>202310212230</t>
  </si>
  <si>
    <t>李海苗</t>
  </si>
  <si>
    <t>202310211323</t>
  </si>
  <si>
    <t>李亚二</t>
  </si>
  <si>
    <t>202310210629</t>
  </si>
  <si>
    <t>陈意兰</t>
  </si>
  <si>
    <t>202310212210</t>
  </si>
  <si>
    <t>赵桂阳</t>
  </si>
  <si>
    <t>202310211830</t>
  </si>
  <si>
    <t>陈蕊</t>
  </si>
  <si>
    <t>202310210512</t>
  </si>
  <si>
    <t>陈水姑</t>
  </si>
  <si>
    <t>202310211711</t>
  </si>
  <si>
    <t>石丽勤</t>
  </si>
  <si>
    <t>202310211019</t>
  </si>
  <si>
    <t>杨扬</t>
  </si>
  <si>
    <t>202310211506</t>
  </si>
  <si>
    <t>董俊依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</si>
</sst>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4">
    <font>
      <sz val="11"/>
      <color theme="1"/>
      <name val="等线"/>
      <charset val="134"/>
      <scheme val="minor"/>
    </font>
    <font>
      <b/>
      <sz val="20"/>
      <color theme="1"/>
      <name val="宋体"/>
      <charset val="134"/>
    </font>
    <font>
      <b/>
      <sz val="16"/>
      <color theme="1"/>
      <name val="宋体"/>
      <charset val="134"/>
    </font>
    <font>
      <sz val="16"/>
      <color theme="1"/>
      <name val="宋体"/>
      <charset val="134"/>
    </font>
    <font>
      <sz val="16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Fill="1"/>
    <xf numFmtId="176" fontId="0" fillId="0" borderId="0" xfId="0" applyNumberFormat="1" applyFill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5"/>
  <sheetViews>
    <sheetView tabSelected="1" view="pageBreakPreview" zoomScaleNormal="100" workbookViewId="0">
      <selection activeCell="A1" sqref="A1:J45"/>
    </sheetView>
  </sheetViews>
  <sheetFormatPr defaultColWidth="9" defaultRowHeight="13.5"/>
  <cols>
    <col min="1" max="1" width="7.25" style="1" customWidth="1"/>
    <col min="2" max="2" width="26.375" style="1" customWidth="1"/>
    <col min="3" max="3" width="23.375" style="1" customWidth="1"/>
    <col min="4" max="4" width="24.5583333333333" style="1" customWidth="1"/>
    <col min="5" max="5" width="15.1083333333333" style="2" customWidth="1"/>
    <col min="6" max="6" width="17" style="2" customWidth="1"/>
    <col min="7" max="7" width="15.5583333333333" style="2" customWidth="1"/>
    <col min="8" max="8" width="17.225" style="2" customWidth="1"/>
    <col min="9" max="9" width="18.25" style="2" customWidth="1"/>
    <col min="10" max="10" width="14" style="1" customWidth="1"/>
    <col min="11" max="11" width="21.3833333333333" style="1" customWidth="1"/>
    <col min="12" max="16384" width="9" style="1"/>
  </cols>
  <sheetData>
    <row r="1" ht="60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42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6" t="s">
        <v>7</v>
      </c>
      <c r="H2" s="7" t="s">
        <v>8</v>
      </c>
      <c r="I2" s="6" t="s">
        <v>9</v>
      </c>
      <c r="J2" s="5" t="s">
        <v>10</v>
      </c>
    </row>
    <row r="3" ht="27" customHeight="1" spans="1:10">
      <c r="A3" s="8">
        <v>1</v>
      </c>
      <c r="B3" s="8" t="s">
        <v>11</v>
      </c>
      <c r="C3" s="8" t="s">
        <v>12</v>
      </c>
      <c r="D3" s="8" t="s">
        <v>13</v>
      </c>
      <c r="E3" s="9">
        <v>83.64</v>
      </c>
      <c r="F3" s="9">
        <f t="shared" ref="F3:F45" si="0">ROUND(E3*60%,2)</f>
        <v>50.18</v>
      </c>
      <c r="G3" s="9">
        <v>81</v>
      </c>
      <c r="H3" s="9">
        <f t="shared" ref="H3:H45" si="1">ROUND(G3*40%,2)</f>
        <v>32.4</v>
      </c>
      <c r="I3" s="9">
        <v>82.58</v>
      </c>
      <c r="J3" s="8"/>
    </row>
    <row r="4" ht="27" customHeight="1" spans="1:10">
      <c r="A4" s="8">
        <v>2</v>
      </c>
      <c r="B4" s="8" t="s">
        <v>14</v>
      </c>
      <c r="C4" s="8" t="s">
        <v>15</v>
      </c>
      <c r="D4" s="8" t="s">
        <v>16</v>
      </c>
      <c r="E4" s="9">
        <v>83.48</v>
      </c>
      <c r="F4" s="9">
        <f t="shared" si="0"/>
        <v>50.09</v>
      </c>
      <c r="G4" s="9">
        <v>79</v>
      </c>
      <c r="H4" s="9">
        <f t="shared" si="1"/>
        <v>31.6</v>
      </c>
      <c r="I4" s="9">
        <v>81.69</v>
      </c>
      <c r="J4" s="8"/>
    </row>
    <row r="5" ht="27" customHeight="1" spans="1:10">
      <c r="A5" s="8">
        <v>3</v>
      </c>
      <c r="B5" s="8" t="s">
        <v>17</v>
      </c>
      <c r="C5" s="8" t="s">
        <v>18</v>
      </c>
      <c r="D5" s="8" t="s">
        <v>19</v>
      </c>
      <c r="E5" s="9">
        <v>74.24</v>
      </c>
      <c r="F5" s="9">
        <f t="shared" si="0"/>
        <v>44.54</v>
      </c>
      <c r="G5" s="9">
        <v>76.67</v>
      </c>
      <c r="H5" s="9">
        <f t="shared" si="1"/>
        <v>30.67</v>
      </c>
      <c r="I5" s="9">
        <v>75.21</v>
      </c>
      <c r="J5" s="8"/>
    </row>
    <row r="6" ht="27" customHeight="1" spans="1:10">
      <c r="A6" s="8">
        <v>4</v>
      </c>
      <c r="B6" s="8" t="s">
        <v>20</v>
      </c>
      <c r="C6" s="8" t="s">
        <v>21</v>
      </c>
      <c r="D6" s="8" t="s">
        <v>22</v>
      </c>
      <c r="E6" s="9">
        <v>89.52</v>
      </c>
      <c r="F6" s="9">
        <f t="shared" si="0"/>
        <v>53.71</v>
      </c>
      <c r="G6" s="9">
        <v>73.67</v>
      </c>
      <c r="H6" s="9">
        <f t="shared" si="1"/>
        <v>29.47</v>
      </c>
      <c r="I6" s="9">
        <v>83.18</v>
      </c>
      <c r="J6" s="8"/>
    </row>
    <row r="7" ht="27" customHeight="1" spans="1:10">
      <c r="A7" s="8">
        <v>5</v>
      </c>
      <c r="B7" s="8" t="s">
        <v>20</v>
      </c>
      <c r="C7" s="8" t="s">
        <v>23</v>
      </c>
      <c r="D7" s="8" t="s">
        <v>24</v>
      </c>
      <c r="E7" s="9">
        <v>82.68</v>
      </c>
      <c r="F7" s="9">
        <f t="shared" si="0"/>
        <v>49.61</v>
      </c>
      <c r="G7" s="9">
        <v>83</v>
      </c>
      <c r="H7" s="9">
        <f t="shared" si="1"/>
        <v>33.2</v>
      </c>
      <c r="I7" s="9">
        <v>82.81</v>
      </c>
      <c r="J7" s="8"/>
    </row>
    <row r="8" ht="27" customHeight="1" spans="1:10">
      <c r="A8" s="8">
        <v>6</v>
      </c>
      <c r="B8" s="8" t="s">
        <v>20</v>
      </c>
      <c r="C8" s="8" t="s">
        <v>25</v>
      </c>
      <c r="D8" s="8" t="s">
        <v>26</v>
      </c>
      <c r="E8" s="9">
        <v>82.32</v>
      </c>
      <c r="F8" s="9">
        <f t="shared" si="0"/>
        <v>49.39</v>
      </c>
      <c r="G8" s="9">
        <v>81.67</v>
      </c>
      <c r="H8" s="9">
        <f t="shared" si="1"/>
        <v>32.67</v>
      </c>
      <c r="I8" s="9">
        <v>82.06</v>
      </c>
      <c r="J8" s="8"/>
    </row>
    <row r="9" ht="27" customHeight="1" spans="1:10">
      <c r="A9" s="8">
        <v>7</v>
      </c>
      <c r="B9" s="8" t="s">
        <v>20</v>
      </c>
      <c r="C9" s="8" t="s">
        <v>27</v>
      </c>
      <c r="D9" s="8" t="s">
        <v>28</v>
      </c>
      <c r="E9" s="9">
        <v>84.8</v>
      </c>
      <c r="F9" s="9">
        <f t="shared" si="0"/>
        <v>50.88</v>
      </c>
      <c r="G9" s="9">
        <v>77.33</v>
      </c>
      <c r="H9" s="9">
        <f t="shared" si="1"/>
        <v>30.93</v>
      </c>
      <c r="I9" s="9">
        <v>81.81</v>
      </c>
      <c r="J9" s="8"/>
    </row>
    <row r="10" ht="27" customHeight="1" spans="1:10">
      <c r="A10" s="8">
        <v>8</v>
      </c>
      <c r="B10" s="8" t="s">
        <v>20</v>
      </c>
      <c r="C10" s="8" t="s">
        <v>29</v>
      </c>
      <c r="D10" s="8" t="s">
        <v>30</v>
      </c>
      <c r="E10" s="9">
        <v>87.04</v>
      </c>
      <c r="F10" s="9">
        <f t="shared" si="0"/>
        <v>52.22</v>
      </c>
      <c r="G10" s="9">
        <v>69.67</v>
      </c>
      <c r="H10" s="9">
        <f t="shared" si="1"/>
        <v>27.87</v>
      </c>
      <c r="I10" s="9">
        <v>80.09</v>
      </c>
      <c r="J10" s="8"/>
    </row>
    <row r="11" ht="27" customHeight="1" spans="1:10">
      <c r="A11" s="8">
        <v>9</v>
      </c>
      <c r="B11" s="8" t="s">
        <v>20</v>
      </c>
      <c r="C11" s="8" t="s">
        <v>31</v>
      </c>
      <c r="D11" s="8" t="s">
        <v>32</v>
      </c>
      <c r="E11" s="9">
        <v>83.32</v>
      </c>
      <c r="F11" s="9">
        <f t="shared" si="0"/>
        <v>49.99</v>
      </c>
      <c r="G11" s="9">
        <v>73.67</v>
      </c>
      <c r="H11" s="9">
        <f t="shared" si="1"/>
        <v>29.47</v>
      </c>
      <c r="I11" s="9">
        <v>79.46</v>
      </c>
      <c r="J11" s="8"/>
    </row>
    <row r="12" ht="27" customHeight="1" spans="1:10">
      <c r="A12" s="8">
        <v>10</v>
      </c>
      <c r="B12" s="8" t="s">
        <v>20</v>
      </c>
      <c r="C12" s="8" t="s">
        <v>33</v>
      </c>
      <c r="D12" s="8" t="s">
        <v>34</v>
      </c>
      <c r="E12" s="9">
        <v>84</v>
      </c>
      <c r="F12" s="9">
        <f t="shared" si="0"/>
        <v>50.4</v>
      </c>
      <c r="G12" s="9">
        <v>72.33</v>
      </c>
      <c r="H12" s="9">
        <f t="shared" si="1"/>
        <v>28.93</v>
      </c>
      <c r="I12" s="9">
        <v>79.33</v>
      </c>
      <c r="J12" s="8"/>
    </row>
    <row r="13" ht="27" customHeight="1" spans="1:10">
      <c r="A13" s="8">
        <v>11</v>
      </c>
      <c r="B13" s="8" t="s">
        <v>20</v>
      </c>
      <c r="C13" s="8" t="s">
        <v>35</v>
      </c>
      <c r="D13" s="8" t="s">
        <v>36</v>
      </c>
      <c r="E13" s="9">
        <v>82.12</v>
      </c>
      <c r="F13" s="9">
        <f t="shared" si="0"/>
        <v>49.27</v>
      </c>
      <c r="G13" s="9">
        <v>75</v>
      </c>
      <c r="H13" s="9">
        <f t="shared" si="1"/>
        <v>30</v>
      </c>
      <c r="I13" s="9">
        <v>79.27</v>
      </c>
      <c r="J13" s="8"/>
    </row>
    <row r="14" ht="27" customHeight="1" spans="1:10">
      <c r="A14" s="8">
        <v>12</v>
      </c>
      <c r="B14" s="8" t="s">
        <v>20</v>
      </c>
      <c r="C14" s="8" t="s">
        <v>37</v>
      </c>
      <c r="D14" s="8" t="s">
        <v>38</v>
      </c>
      <c r="E14" s="9">
        <v>83.24</v>
      </c>
      <c r="F14" s="9">
        <f t="shared" si="0"/>
        <v>49.94</v>
      </c>
      <c r="G14" s="9">
        <v>72.67</v>
      </c>
      <c r="H14" s="9">
        <f t="shared" si="1"/>
        <v>29.07</v>
      </c>
      <c r="I14" s="9">
        <v>79.01</v>
      </c>
      <c r="J14" s="8"/>
    </row>
    <row r="15" ht="27" customHeight="1" spans="1:10">
      <c r="A15" s="8">
        <v>13</v>
      </c>
      <c r="B15" s="8" t="s">
        <v>20</v>
      </c>
      <c r="C15" s="8" t="s">
        <v>39</v>
      </c>
      <c r="D15" s="8" t="s">
        <v>40</v>
      </c>
      <c r="E15" s="9">
        <v>81.44</v>
      </c>
      <c r="F15" s="9">
        <f t="shared" si="0"/>
        <v>48.86</v>
      </c>
      <c r="G15" s="9">
        <v>75</v>
      </c>
      <c r="H15" s="9">
        <f t="shared" si="1"/>
        <v>30</v>
      </c>
      <c r="I15" s="9">
        <v>78.86</v>
      </c>
      <c r="J15" s="8"/>
    </row>
    <row r="16" ht="27" customHeight="1" spans="1:10">
      <c r="A16" s="8">
        <v>14</v>
      </c>
      <c r="B16" s="8" t="s">
        <v>20</v>
      </c>
      <c r="C16" s="8" t="s">
        <v>41</v>
      </c>
      <c r="D16" s="8" t="s">
        <v>42</v>
      </c>
      <c r="E16" s="9">
        <v>85.16</v>
      </c>
      <c r="F16" s="9">
        <f t="shared" si="0"/>
        <v>51.1</v>
      </c>
      <c r="G16" s="9">
        <v>69</v>
      </c>
      <c r="H16" s="9">
        <f t="shared" si="1"/>
        <v>27.6</v>
      </c>
      <c r="I16" s="9">
        <v>78.7</v>
      </c>
      <c r="J16" s="8"/>
    </row>
    <row r="17" ht="27" customHeight="1" spans="1:10">
      <c r="A17" s="8">
        <v>15</v>
      </c>
      <c r="B17" s="8" t="s">
        <v>20</v>
      </c>
      <c r="C17" s="8" t="s">
        <v>43</v>
      </c>
      <c r="D17" s="8" t="s">
        <v>44</v>
      </c>
      <c r="E17" s="9">
        <v>88.4</v>
      </c>
      <c r="F17" s="9">
        <f t="shared" si="0"/>
        <v>53.04</v>
      </c>
      <c r="G17" s="9">
        <v>63.67</v>
      </c>
      <c r="H17" s="9">
        <f t="shared" si="1"/>
        <v>25.47</v>
      </c>
      <c r="I17" s="9">
        <v>78.51</v>
      </c>
      <c r="J17" s="8"/>
    </row>
    <row r="18" ht="27" customHeight="1" spans="1:10">
      <c r="A18" s="8">
        <v>16</v>
      </c>
      <c r="B18" s="8" t="s">
        <v>20</v>
      </c>
      <c r="C18" s="8" t="s">
        <v>45</v>
      </c>
      <c r="D18" s="8" t="s">
        <v>46</v>
      </c>
      <c r="E18" s="9">
        <v>84.24</v>
      </c>
      <c r="F18" s="9">
        <f t="shared" si="0"/>
        <v>50.54</v>
      </c>
      <c r="G18" s="9">
        <v>69.67</v>
      </c>
      <c r="H18" s="9">
        <f t="shared" si="1"/>
        <v>27.87</v>
      </c>
      <c r="I18" s="9">
        <v>78.41</v>
      </c>
      <c r="J18" s="8"/>
    </row>
    <row r="19" ht="27" customHeight="1" spans="1:10">
      <c r="A19" s="8">
        <v>17</v>
      </c>
      <c r="B19" s="8" t="s">
        <v>20</v>
      </c>
      <c r="C19" s="8" t="s">
        <v>47</v>
      </c>
      <c r="D19" s="8" t="s">
        <v>48</v>
      </c>
      <c r="E19" s="9">
        <v>83</v>
      </c>
      <c r="F19" s="9">
        <f t="shared" si="0"/>
        <v>49.8</v>
      </c>
      <c r="G19" s="9">
        <v>70.33</v>
      </c>
      <c r="H19" s="9">
        <f t="shared" si="1"/>
        <v>28.13</v>
      </c>
      <c r="I19" s="9">
        <v>77.93</v>
      </c>
      <c r="J19" s="8"/>
    </row>
    <row r="20" ht="27" customHeight="1" spans="1:10">
      <c r="A20" s="8">
        <v>18</v>
      </c>
      <c r="B20" s="8" t="s">
        <v>20</v>
      </c>
      <c r="C20" s="8" t="s">
        <v>49</v>
      </c>
      <c r="D20" s="8" t="s">
        <v>50</v>
      </c>
      <c r="E20" s="9">
        <v>78.4</v>
      </c>
      <c r="F20" s="9">
        <f t="shared" si="0"/>
        <v>47.04</v>
      </c>
      <c r="G20" s="9">
        <v>76.67</v>
      </c>
      <c r="H20" s="9">
        <f t="shared" si="1"/>
        <v>30.67</v>
      </c>
      <c r="I20" s="9">
        <v>77.71</v>
      </c>
      <c r="J20" s="8"/>
    </row>
    <row r="21" ht="27" customHeight="1" spans="1:10">
      <c r="A21" s="8">
        <v>19</v>
      </c>
      <c r="B21" s="8" t="s">
        <v>20</v>
      </c>
      <c r="C21" s="8" t="s">
        <v>51</v>
      </c>
      <c r="D21" s="8" t="s">
        <v>52</v>
      </c>
      <c r="E21" s="9">
        <v>81.2</v>
      </c>
      <c r="F21" s="9">
        <f t="shared" si="0"/>
        <v>48.72</v>
      </c>
      <c r="G21" s="9">
        <v>72.33</v>
      </c>
      <c r="H21" s="9">
        <f t="shared" si="1"/>
        <v>28.93</v>
      </c>
      <c r="I21" s="9">
        <v>77.65</v>
      </c>
      <c r="J21" s="8"/>
    </row>
    <row r="22" ht="27" customHeight="1" spans="1:10">
      <c r="A22" s="8">
        <v>20</v>
      </c>
      <c r="B22" s="8" t="s">
        <v>20</v>
      </c>
      <c r="C22" s="8" t="s">
        <v>53</v>
      </c>
      <c r="D22" s="8" t="s">
        <v>54</v>
      </c>
      <c r="E22" s="9">
        <v>81.2</v>
      </c>
      <c r="F22" s="9">
        <f t="shared" si="0"/>
        <v>48.72</v>
      </c>
      <c r="G22" s="9">
        <v>71.67</v>
      </c>
      <c r="H22" s="9">
        <f t="shared" si="1"/>
        <v>28.67</v>
      </c>
      <c r="I22" s="9">
        <v>77.39</v>
      </c>
      <c r="J22" s="8"/>
    </row>
    <row r="23" ht="27" customHeight="1" spans="1:11">
      <c r="A23" s="8">
        <v>21</v>
      </c>
      <c r="B23" s="8" t="s">
        <v>20</v>
      </c>
      <c r="C23" s="8" t="s">
        <v>55</v>
      </c>
      <c r="D23" s="8" t="s">
        <v>56</v>
      </c>
      <c r="E23" s="9">
        <v>80</v>
      </c>
      <c r="F23" s="9">
        <f t="shared" si="0"/>
        <v>48</v>
      </c>
      <c r="G23" s="9">
        <v>72.67</v>
      </c>
      <c r="H23" s="9">
        <f t="shared" si="1"/>
        <v>29.07</v>
      </c>
      <c r="I23" s="9">
        <v>77.07</v>
      </c>
      <c r="J23" s="8"/>
      <c r="K23" s="11"/>
    </row>
    <row r="24" ht="27" customHeight="1" spans="1:10">
      <c r="A24" s="8">
        <v>22</v>
      </c>
      <c r="B24" s="8" t="s">
        <v>20</v>
      </c>
      <c r="C24" s="8" t="s">
        <v>57</v>
      </c>
      <c r="D24" s="10" t="s">
        <v>58</v>
      </c>
      <c r="E24" s="9">
        <v>78.52</v>
      </c>
      <c r="F24" s="9">
        <f t="shared" si="0"/>
        <v>47.11</v>
      </c>
      <c r="G24" s="9">
        <v>73</v>
      </c>
      <c r="H24" s="9">
        <f t="shared" si="1"/>
        <v>29.2</v>
      </c>
      <c r="I24" s="9">
        <v>76.31</v>
      </c>
      <c r="J24" s="8"/>
    </row>
    <row r="25" ht="27" customHeight="1" spans="1:10">
      <c r="A25" s="8">
        <v>23</v>
      </c>
      <c r="B25" s="8" t="s">
        <v>59</v>
      </c>
      <c r="C25" s="8" t="s">
        <v>60</v>
      </c>
      <c r="D25" s="8" t="s">
        <v>61</v>
      </c>
      <c r="E25" s="9">
        <v>57.88</v>
      </c>
      <c r="F25" s="9">
        <f t="shared" si="0"/>
        <v>34.73</v>
      </c>
      <c r="G25" s="9">
        <v>62.67</v>
      </c>
      <c r="H25" s="9">
        <f t="shared" si="1"/>
        <v>25.07</v>
      </c>
      <c r="I25" s="9">
        <v>59.8</v>
      </c>
      <c r="J25" s="8"/>
    </row>
    <row r="26" ht="27" customHeight="1" spans="1:10">
      <c r="A26" s="8">
        <v>24</v>
      </c>
      <c r="B26" s="8" t="s">
        <v>62</v>
      </c>
      <c r="C26" s="8" t="s">
        <v>63</v>
      </c>
      <c r="D26" s="8" t="s">
        <v>64</v>
      </c>
      <c r="E26" s="9">
        <v>90.28</v>
      </c>
      <c r="F26" s="9">
        <f t="shared" si="0"/>
        <v>54.17</v>
      </c>
      <c r="G26" s="9">
        <v>80.17</v>
      </c>
      <c r="H26" s="9">
        <f t="shared" si="1"/>
        <v>32.07</v>
      </c>
      <c r="I26" s="9">
        <v>86.24</v>
      </c>
      <c r="J26" s="8"/>
    </row>
    <row r="27" ht="27" customHeight="1" spans="1:10">
      <c r="A27" s="8">
        <v>25</v>
      </c>
      <c r="B27" s="8" t="s">
        <v>62</v>
      </c>
      <c r="C27" s="8" t="s">
        <v>65</v>
      </c>
      <c r="D27" s="8" t="s">
        <v>66</v>
      </c>
      <c r="E27" s="9">
        <v>84.56</v>
      </c>
      <c r="F27" s="9">
        <f t="shared" si="0"/>
        <v>50.74</v>
      </c>
      <c r="G27" s="9">
        <v>82.67</v>
      </c>
      <c r="H27" s="9">
        <f t="shared" si="1"/>
        <v>33.07</v>
      </c>
      <c r="I27" s="9">
        <v>83.81</v>
      </c>
      <c r="J27" s="8"/>
    </row>
    <row r="28" ht="27" customHeight="1" spans="1:10">
      <c r="A28" s="8">
        <v>26</v>
      </c>
      <c r="B28" s="8" t="s">
        <v>62</v>
      </c>
      <c r="C28" s="8" t="s">
        <v>67</v>
      </c>
      <c r="D28" s="8" t="s">
        <v>68</v>
      </c>
      <c r="E28" s="9">
        <v>85.48</v>
      </c>
      <c r="F28" s="9">
        <f t="shared" si="0"/>
        <v>51.29</v>
      </c>
      <c r="G28" s="9">
        <v>79.67</v>
      </c>
      <c r="H28" s="9">
        <f t="shared" si="1"/>
        <v>31.87</v>
      </c>
      <c r="I28" s="9">
        <v>83.16</v>
      </c>
      <c r="J28" s="8"/>
    </row>
    <row r="29" ht="27" customHeight="1" spans="1:10">
      <c r="A29" s="8">
        <v>27</v>
      </c>
      <c r="B29" s="8" t="s">
        <v>62</v>
      </c>
      <c r="C29" s="8" t="s">
        <v>69</v>
      </c>
      <c r="D29" s="8" t="s">
        <v>70</v>
      </c>
      <c r="E29" s="9">
        <v>85.12</v>
      </c>
      <c r="F29" s="9">
        <f t="shared" si="0"/>
        <v>51.07</v>
      </c>
      <c r="G29" s="9">
        <v>78.67</v>
      </c>
      <c r="H29" s="9">
        <f t="shared" si="1"/>
        <v>31.47</v>
      </c>
      <c r="I29" s="9">
        <v>82.54</v>
      </c>
      <c r="J29" s="8"/>
    </row>
    <row r="30" ht="27" customHeight="1" spans="1:10">
      <c r="A30" s="8">
        <v>28</v>
      </c>
      <c r="B30" s="8" t="s">
        <v>62</v>
      </c>
      <c r="C30" s="8" t="s">
        <v>71</v>
      </c>
      <c r="D30" s="8" t="s">
        <v>72</v>
      </c>
      <c r="E30" s="9">
        <v>88.28</v>
      </c>
      <c r="F30" s="9">
        <f t="shared" si="0"/>
        <v>52.97</v>
      </c>
      <c r="G30" s="9">
        <v>72.17</v>
      </c>
      <c r="H30" s="9">
        <f t="shared" si="1"/>
        <v>28.87</v>
      </c>
      <c r="I30" s="9">
        <v>81.84</v>
      </c>
      <c r="J30" s="8"/>
    </row>
    <row r="31" ht="27" customHeight="1" spans="1:11">
      <c r="A31" s="8">
        <v>29</v>
      </c>
      <c r="B31" s="8" t="s">
        <v>62</v>
      </c>
      <c r="C31" s="8" t="s">
        <v>73</v>
      </c>
      <c r="D31" s="8" t="s">
        <v>74</v>
      </c>
      <c r="E31" s="9">
        <v>88.36</v>
      </c>
      <c r="F31" s="9">
        <f t="shared" si="0"/>
        <v>53.02</v>
      </c>
      <c r="G31" s="9">
        <v>69.67</v>
      </c>
      <c r="H31" s="9">
        <f t="shared" si="1"/>
        <v>27.87</v>
      </c>
      <c r="I31" s="9">
        <v>80.89</v>
      </c>
      <c r="J31" s="8"/>
      <c r="K31" s="12"/>
    </row>
    <row r="32" ht="27" customHeight="1" spans="1:10">
      <c r="A32" s="8">
        <v>30</v>
      </c>
      <c r="B32" s="8" t="s">
        <v>62</v>
      </c>
      <c r="C32" s="8" t="s">
        <v>75</v>
      </c>
      <c r="D32" s="8" t="s">
        <v>76</v>
      </c>
      <c r="E32" s="9">
        <v>88.48</v>
      </c>
      <c r="F32" s="9">
        <f t="shared" si="0"/>
        <v>53.09</v>
      </c>
      <c r="G32" s="9">
        <v>68.33</v>
      </c>
      <c r="H32" s="9">
        <f t="shared" si="1"/>
        <v>27.33</v>
      </c>
      <c r="I32" s="9">
        <v>80.42</v>
      </c>
      <c r="J32" s="8"/>
    </row>
    <row r="33" ht="27" customHeight="1" spans="1:10">
      <c r="A33" s="8">
        <v>31</v>
      </c>
      <c r="B33" s="8" t="s">
        <v>62</v>
      </c>
      <c r="C33" s="8" t="s">
        <v>77</v>
      </c>
      <c r="D33" s="8" t="s">
        <v>78</v>
      </c>
      <c r="E33" s="9">
        <v>81.24</v>
      </c>
      <c r="F33" s="9">
        <f t="shared" si="0"/>
        <v>48.74</v>
      </c>
      <c r="G33" s="9">
        <v>79</v>
      </c>
      <c r="H33" s="9">
        <f t="shared" si="1"/>
        <v>31.6</v>
      </c>
      <c r="I33" s="9">
        <v>80.34</v>
      </c>
      <c r="J33" s="8"/>
    </row>
    <row r="34" ht="27" customHeight="1" spans="1:10">
      <c r="A34" s="8">
        <v>32</v>
      </c>
      <c r="B34" s="8" t="s">
        <v>62</v>
      </c>
      <c r="C34" s="8" t="s">
        <v>79</v>
      </c>
      <c r="D34" s="8" t="s">
        <v>80</v>
      </c>
      <c r="E34" s="9">
        <v>80.92</v>
      </c>
      <c r="F34" s="9">
        <f t="shared" si="0"/>
        <v>48.55</v>
      </c>
      <c r="G34" s="9">
        <v>79</v>
      </c>
      <c r="H34" s="9">
        <f t="shared" si="1"/>
        <v>31.6</v>
      </c>
      <c r="I34" s="9">
        <v>80.15</v>
      </c>
      <c r="J34" s="8"/>
    </row>
    <row r="35" ht="27" customHeight="1" spans="1:10">
      <c r="A35" s="8">
        <v>33</v>
      </c>
      <c r="B35" s="8" t="s">
        <v>62</v>
      </c>
      <c r="C35" s="8" t="s">
        <v>81</v>
      </c>
      <c r="D35" s="8" t="s">
        <v>82</v>
      </c>
      <c r="E35" s="9">
        <v>88.48</v>
      </c>
      <c r="F35" s="9">
        <f t="shared" si="0"/>
        <v>53.09</v>
      </c>
      <c r="G35" s="9">
        <v>66.33</v>
      </c>
      <c r="H35" s="9">
        <f t="shared" si="1"/>
        <v>26.53</v>
      </c>
      <c r="I35" s="9">
        <v>79.62</v>
      </c>
      <c r="J35" s="8"/>
    </row>
    <row r="36" ht="27" customHeight="1" spans="1:10">
      <c r="A36" s="8">
        <v>34</v>
      </c>
      <c r="B36" s="8" t="s">
        <v>62</v>
      </c>
      <c r="C36" s="8" t="s">
        <v>83</v>
      </c>
      <c r="D36" s="8" t="s">
        <v>84</v>
      </c>
      <c r="E36" s="9">
        <v>85.12</v>
      </c>
      <c r="F36" s="9">
        <f t="shared" si="0"/>
        <v>51.07</v>
      </c>
      <c r="G36" s="9">
        <v>71.33</v>
      </c>
      <c r="H36" s="9">
        <f t="shared" si="1"/>
        <v>28.53</v>
      </c>
      <c r="I36" s="9">
        <v>79.6</v>
      </c>
      <c r="J36" s="8"/>
    </row>
    <row r="37" ht="27" customHeight="1" spans="1:10">
      <c r="A37" s="8">
        <v>35</v>
      </c>
      <c r="B37" s="8" t="s">
        <v>62</v>
      </c>
      <c r="C37" s="8" t="s">
        <v>85</v>
      </c>
      <c r="D37" s="8" t="s">
        <v>86</v>
      </c>
      <c r="E37" s="9">
        <v>83.8</v>
      </c>
      <c r="F37" s="9">
        <f t="shared" si="0"/>
        <v>50.28</v>
      </c>
      <c r="G37" s="9">
        <v>72.67</v>
      </c>
      <c r="H37" s="9">
        <f t="shared" si="1"/>
        <v>29.07</v>
      </c>
      <c r="I37" s="9">
        <v>79.35</v>
      </c>
      <c r="J37" s="8"/>
    </row>
    <row r="38" ht="27" customHeight="1" spans="1:10">
      <c r="A38" s="8">
        <v>36</v>
      </c>
      <c r="B38" s="8" t="s">
        <v>62</v>
      </c>
      <c r="C38" s="8" t="s">
        <v>87</v>
      </c>
      <c r="D38" s="8" t="s">
        <v>88</v>
      </c>
      <c r="E38" s="9">
        <v>81.44</v>
      </c>
      <c r="F38" s="9">
        <f t="shared" si="0"/>
        <v>48.86</v>
      </c>
      <c r="G38" s="9">
        <v>74.67</v>
      </c>
      <c r="H38" s="9">
        <f t="shared" si="1"/>
        <v>29.87</v>
      </c>
      <c r="I38" s="9">
        <v>78.73</v>
      </c>
      <c r="J38" s="8"/>
    </row>
    <row r="39" ht="27" customHeight="1" spans="1:10">
      <c r="A39" s="8">
        <v>37</v>
      </c>
      <c r="B39" s="8" t="s">
        <v>62</v>
      </c>
      <c r="C39" s="8" t="s">
        <v>89</v>
      </c>
      <c r="D39" s="8" t="s">
        <v>90</v>
      </c>
      <c r="E39" s="9">
        <v>83.88</v>
      </c>
      <c r="F39" s="9">
        <f t="shared" si="0"/>
        <v>50.33</v>
      </c>
      <c r="G39" s="9">
        <v>70.67</v>
      </c>
      <c r="H39" s="9">
        <f t="shared" si="1"/>
        <v>28.27</v>
      </c>
      <c r="I39" s="9">
        <v>78.6</v>
      </c>
      <c r="J39" s="8"/>
    </row>
    <row r="40" ht="27" customHeight="1" spans="1:10">
      <c r="A40" s="8">
        <v>38</v>
      </c>
      <c r="B40" s="8" t="s">
        <v>62</v>
      </c>
      <c r="C40" s="8" t="s">
        <v>91</v>
      </c>
      <c r="D40" s="8" t="s">
        <v>92</v>
      </c>
      <c r="E40" s="9">
        <v>82.12</v>
      </c>
      <c r="F40" s="9">
        <f t="shared" si="0"/>
        <v>49.27</v>
      </c>
      <c r="G40" s="9">
        <v>72.33</v>
      </c>
      <c r="H40" s="9">
        <f t="shared" si="1"/>
        <v>28.93</v>
      </c>
      <c r="I40" s="9">
        <v>78.2</v>
      </c>
      <c r="J40" s="8"/>
    </row>
    <row r="41" ht="27" customHeight="1" spans="1:10">
      <c r="A41" s="8">
        <v>39</v>
      </c>
      <c r="B41" s="8" t="s">
        <v>62</v>
      </c>
      <c r="C41" s="8" t="s">
        <v>93</v>
      </c>
      <c r="D41" s="8" t="s">
        <v>94</v>
      </c>
      <c r="E41" s="9">
        <v>83.36</v>
      </c>
      <c r="F41" s="9">
        <f t="shared" si="0"/>
        <v>50.02</v>
      </c>
      <c r="G41" s="9">
        <v>69</v>
      </c>
      <c r="H41" s="9">
        <f t="shared" si="1"/>
        <v>27.6</v>
      </c>
      <c r="I41" s="9">
        <v>77.62</v>
      </c>
      <c r="J41" s="8"/>
    </row>
    <row r="42" ht="27" customHeight="1" spans="1:10">
      <c r="A42" s="8">
        <v>40</v>
      </c>
      <c r="B42" s="8" t="s">
        <v>62</v>
      </c>
      <c r="C42" s="8" t="s">
        <v>95</v>
      </c>
      <c r="D42" s="8" t="s">
        <v>96</v>
      </c>
      <c r="E42" s="9">
        <v>79.8</v>
      </c>
      <c r="F42" s="9">
        <f t="shared" si="0"/>
        <v>47.88</v>
      </c>
      <c r="G42" s="9">
        <v>73.67</v>
      </c>
      <c r="H42" s="9">
        <f t="shared" si="1"/>
        <v>29.47</v>
      </c>
      <c r="I42" s="9">
        <v>77.35</v>
      </c>
      <c r="J42" s="8"/>
    </row>
    <row r="43" ht="27" customHeight="1" spans="1:10">
      <c r="A43" s="8">
        <v>41</v>
      </c>
      <c r="B43" s="8" t="s">
        <v>62</v>
      </c>
      <c r="C43" s="8" t="s">
        <v>97</v>
      </c>
      <c r="D43" s="8" t="s">
        <v>98</v>
      </c>
      <c r="E43" s="9">
        <v>80.12</v>
      </c>
      <c r="F43" s="9">
        <f t="shared" si="0"/>
        <v>48.07</v>
      </c>
      <c r="G43" s="9">
        <v>72.33</v>
      </c>
      <c r="H43" s="9">
        <f t="shared" si="1"/>
        <v>28.93</v>
      </c>
      <c r="I43" s="9">
        <v>77</v>
      </c>
      <c r="J43" s="8"/>
    </row>
    <row r="44" ht="27" customHeight="1" spans="1:10">
      <c r="A44" s="8">
        <v>42</v>
      </c>
      <c r="B44" s="8" t="s">
        <v>62</v>
      </c>
      <c r="C44" s="8" t="s">
        <v>99</v>
      </c>
      <c r="D44" s="8" t="s">
        <v>100</v>
      </c>
      <c r="E44" s="9">
        <v>85.04</v>
      </c>
      <c r="F44" s="9">
        <f t="shared" si="0"/>
        <v>51.02</v>
      </c>
      <c r="G44" s="9">
        <v>64.33</v>
      </c>
      <c r="H44" s="9">
        <f t="shared" si="1"/>
        <v>25.73</v>
      </c>
      <c r="I44" s="9">
        <v>76.75</v>
      </c>
      <c r="J44" s="8"/>
    </row>
    <row r="45" ht="27" customHeight="1" spans="1:10">
      <c r="A45" s="8">
        <v>43</v>
      </c>
      <c r="B45" s="8" t="s">
        <v>62</v>
      </c>
      <c r="C45" s="8" t="s">
        <v>101</v>
      </c>
      <c r="D45" s="8" t="s">
        <v>102</v>
      </c>
      <c r="E45" s="9">
        <v>85.16</v>
      </c>
      <c r="F45" s="9">
        <f t="shared" si="0"/>
        <v>51.1</v>
      </c>
      <c r="G45" s="9">
        <v>63.67</v>
      </c>
      <c r="H45" s="9">
        <f t="shared" si="1"/>
        <v>25.47</v>
      </c>
      <c r="I45" s="9">
        <v>76.57</v>
      </c>
      <c r="J45" s="8"/>
    </row>
  </sheetData>
  <sheetProtection password="CCAF" sheet="1" selectLockedCells="1" selectUnlockedCells="1" objects="1"/>
  <mergeCells count="1">
    <mergeCell ref="A1:J1"/>
  </mergeCells>
  <printOptions horizontalCentered="1"/>
  <pageMargins left="0.078740157480315" right="0.078740157480315" top="0.393700787401575" bottom="0.31496062992126" header="0.31496062992126" footer="0.078740157480315"/>
  <pageSetup paperSize="9" scale="93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2023-11-06T07:45:59Z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5BBDE1CBEC844EB99B45144ACD75E06D_13</vt:lpwstr>
  </property>
  <property fmtid="{D5CDD505-2E9C-101B-9397-08002B2CF9AE}" pid="3" name="KSOProductBuildVer">
    <vt:lpwstr>2052-12.1.0.15712</vt:lpwstr>
  </property>
</Properties>
</file>