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<sst xmlns="http://schemas.openxmlformats.org/spreadsheetml/2006/main" count="22" uniqueCount="16">
  <si>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2023年三亚市卫生系统事业单位公开招聘工作人员第二批体检结果</t>
  </si>
  <si>
    <t>序号</t>
  </si>
  <si>
    <t>报考职位</t>
  </si>
  <si>
    <t>报考单位</t>
  </si>
  <si>
    <t>准考证号</t>
  </si>
  <si>
    <t>姓名</t>
  </si>
  <si>
    <t>性别</t>
  </si>
  <si>
    <t>综合成绩</t>
  </si>
  <si>
    <t>体检结果</t>
  </si>
  <si>
    <t>备注</t>
  </si>
  <si>
    <t>三亚中心医院（海南省第三人民医院）</t>
  </si>
  <si>
    <t>烧伤整形科医师（二）</t>
  </si>
  <si>
    <t>合格</t>
  </si>
  <si>
    <t>呼吸与危重症医学科医师</t>
  </si>
  <si>
    <t>三亚市中医院</t>
  </si>
  <si>
    <t>重症医学科医师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</si>
</sst>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85" zoomScaleNormal="85" workbookViewId="0" topLeftCell="A1">
      <selection activeCell="N5" sqref="N5"/>
    </sheetView>
  </sheetViews>
  <sheetFormatPr defaultColWidth="9.00390625" defaultRowHeight="34.5" customHeight="1"/>
  <cols>
    <col min="1" max="1" width="9.00390625" style="1" customWidth="1"/>
    <col min="2" max="2" width="42.8515625" style="1" customWidth="1"/>
    <col min="3" max="3" width="23.421875" style="2" customWidth="1"/>
    <col min="4" max="4" width="17.140625" style="1" customWidth="1"/>
    <col min="5" max="5" width="14.28125" style="2" customWidth="1"/>
    <col min="6" max="6" width="9.7109375" style="2" customWidth="1"/>
    <col min="7" max="8" width="14.8515625" style="1" customWidth="1"/>
    <col min="9" max="16384" width="9.00390625" style="1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6" t="s">
        <v>11</v>
      </c>
      <c r="D3" s="5" t="str">
        <f>"202307010408"</f>
        <v>202307010408</v>
      </c>
      <c r="E3" s="7" t="str">
        <f>"潘建民"</f>
        <v>潘建民</v>
      </c>
      <c r="F3" s="6" t="str">
        <f>"男"</f>
        <v>男</v>
      </c>
      <c r="G3" s="8">
        <v>80.67</v>
      </c>
      <c r="H3" s="5" t="s">
        <v>12</v>
      </c>
      <c r="I3" s="5"/>
    </row>
    <row r="4" spans="1:9" ht="34.5" customHeight="1">
      <c r="A4" s="5">
        <v>2</v>
      </c>
      <c r="B4" s="6" t="s">
        <v>10</v>
      </c>
      <c r="C4" s="6" t="s">
        <v>11</v>
      </c>
      <c r="D4" s="5" t="str">
        <f>"202307010406"</f>
        <v>202307010406</v>
      </c>
      <c r="E4" s="7" t="str">
        <f>"李映节"</f>
        <v>李映节</v>
      </c>
      <c r="F4" s="6" t="str">
        <f>"女"</f>
        <v>女</v>
      </c>
      <c r="G4" s="8">
        <v>82.93</v>
      </c>
      <c r="H4" s="5" t="s">
        <v>12</v>
      </c>
      <c r="I4" s="5"/>
    </row>
    <row r="5" spans="1:9" ht="34.5" customHeight="1">
      <c r="A5" s="5">
        <v>3</v>
      </c>
      <c r="B5" s="6" t="s">
        <v>10</v>
      </c>
      <c r="C5" s="6" t="s">
        <v>13</v>
      </c>
      <c r="D5" s="5" t="str">
        <f>"202307010312"</f>
        <v>202307010312</v>
      </c>
      <c r="E5" s="7" t="str">
        <f>"成瑞杰"</f>
        <v>成瑞杰</v>
      </c>
      <c r="F5" s="6" t="str">
        <f>"男"</f>
        <v>男</v>
      </c>
      <c r="G5" s="8">
        <v>76.26</v>
      </c>
      <c r="H5" s="5" t="s">
        <v>12</v>
      </c>
      <c r="I5" s="5"/>
    </row>
    <row r="6" spans="1:9" ht="34.5" customHeight="1">
      <c r="A6" s="5">
        <v>4</v>
      </c>
      <c r="B6" s="6" t="s">
        <v>14</v>
      </c>
      <c r="C6" s="6" t="s">
        <v>15</v>
      </c>
      <c r="D6" s="5" t="str">
        <f>"202307010614"</f>
        <v>202307010614</v>
      </c>
      <c r="E6" s="7" t="str">
        <f>"郑忠旺"</f>
        <v>郑忠旺</v>
      </c>
      <c r="F6" s="6" t="str">
        <f>"男"</f>
        <v>男</v>
      </c>
      <c r="G6" s="8">
        <v>76.59</v>
      </c>
      <c r="H6" s="5" t="s">
        <v>12</v>
      </c>
      <c r="I6" s="5"/>
    </row>
  </sheetData>
  <sheetProtection/>
  <mergeCells count="1">
    <mergeCell ref="A1:I1"/>
  </mergeCells>
  <conditionalFormatting sqref="E3:E6">
    <cfRule type="expression" priority="1" dxfId="17" stopIfTrue="1">
      <formula>AND(SUMPRODUCT(_xlfn.IFERROR(1*(($E$3:$E$6&amp;"x")=(E3&amp;"x")),0))&gt;1,NOT(ISBLANK(E3)))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2023-11-17T07:57:30Z</dcterms:created>
  <dcterms:modified xsi:type="dcterms:W3CDTF">2023-11-19T10:44:13Z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293253A03E5B4E73AB4A7E8B97870118_13</vt:lpwstr>
  </property>
  <property fmtid="{D5CDD505-2E9C-101B-9397-08002B2CF9AE}" pid="4" name="KSOProductBuildV">
    <vt:lpwstr>2052-12.1.0.15712</vt:lpwstr>
  </property>
</Properties>
</file>