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<sst xmlns="http://schemas.openxmlformats.org/spreadsheetml/2006/main" count="48" uniqueCount="41">
  <si>
    <t>2023年阳信县委组织部所属事业单位公开招聘工作人员技能测试成绩、总成绩及进入考察范围人员名单</t>
  </si>
  <si>
    <t>序号</t>
  </si>
  <si>
    <t>主管部门</t>
  </si>
  <si>
    <t>报考部门</t>
  </si>
  <si>
    <t>经费形式</t>
  </si>
  <si>
    <t>岗位类别</t>
  </si>
  <si>
    <t>报考职位</t>
  </si>
  <si>
    <t>招聘人数</t>
  </si>
  <si>
    <t>报名序号</t>
  </si>
  <si>
    <t>笔试准考证号</t>
  </si>
  <si>
    <t>笔试成绩</t>
  </si>
  <si>
    <t>结构化
面试成绩</t>
  </si>
  <si>
    <t>技能
测试成绩</t>
  </si>
  <si>
    <t>面试成绩</t>
  </si>
  <si>
    <t>总成绩</t>
  </si>
  <si>
    <t>是否进入考察范围</t>
  </si>
  <si>
    <t>中共阳信县委组织部</t>
  </si>
  <si>
    <t>阳信县人才服务促进中心</t>
  </si>
  <si>
    <t>财政拨款</t>
  </si>
  <si>
    <t>管理岗位</t>
  </si>
  <si>
    <t>A01-视频编导制作</t>
  </si>
  <si>
    <t>00013</t>
  </si>
  <si>
    <t>230401104</t>
  </si>
  <si>
    <t>78.4</t>
  </si>
  <si>
    <t>是</t>
  </si>
  <si>
    <t>00002</t>
  </si>
  <si>
    <t>230401101</t>
  </si>
  <si>
    <t>76.4</t>
  </si>
  <si>
    <t>00001</t>
  </si>
  <si>
    <t>230401103</t>
  </si>
  <si>
    <t>65.3</t>
  </si>
  <si>
    <t>A02-视频编导制作</t>
  </si>
  <si>
    <t>00004</t>
  </si>
  <si>
    <t>230402105</t>
  </si>
  <si>
    <t>78.6</t>
  </si>
  <si>
    <t>00027</t>
  </si>
  <si>
    <t>230402108</t>
  </si>
  <si>
    <t>78.1</t>
  </si>
  <si>
    <t>00022</t>
  </si>
  <si>
    <t>230402117</t>
  </si>
  <si>
    <t>75.7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</si>
</sst>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2"/>
      <name val="Times New Roman"/>
      <charset val="0"/>
    </font>
    <font>
      <sz val="11"/>
      <color theme="1"/>
      <name val="Times New Roman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J19" sqref="J19"/>
    </sheetView>
  </sheetViews>
  <sheetFormatPr defaultColWidth="9" defaultRowHeight="13.5"/>
  <cols>
    <col min="1" max="1" width="3.375" style="2" customWidth="1"/>
    <col min="2" max="2" width="15.75" style="2" customWidth="1"/>
    <col min="3" max="3" width="25.25" style="2" customWidth="1"/>
    <col min="4" max="4" width="11.75" style="2" customWidth="1"/>
    <col min="5" max="5" width="10.75" style="2" customWidth="1"/>
    <col min="6" max="6" width="21" style="2" customWidth="1"/>
    <col min="7" max="7" width="5.25" style="2" customWidth="1"/>
    <col min="8" max="8" width="9.375" style="2"/>
    <col min="9" max="9" width="14.875" style="2" customWidth="1"/>
    <col min="10" max="10" width="9.375" style="2" customWidth="1"/>
    <col min="11" max="11" width="10.75" style="2" customWidth="1"/>
    <col min="12" max="13" width="9.375" style="2" customWidth="1"/>
    <col min="14" max="14" width="10.875" style="2" customWidth="1"/>
    <col min="15" max="15" width="9.875" style="2" customWidth="1"/>
    <col min="16" max="16384" width="9" style="2"/>
  </cols>
  <sheetData>
    <row r="1" ht="6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52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4" t="s">
        <v>11</v>
      </c>
      <c r="L2" s="4" t="s">
        <v>12</v>
      </c>
      <c r="M2" s="12" t="s">
        <v>13</v>
      </c>
      <c r="N2" s="12" t="s">
        <v>14</v>
      </c>
      <c r="O2" s="4" t="s">
        <v>15</v>
      </c>
    </row>
    <row r="3" s="1" customFormat="1" ht="33" customHeight="1" spans="1:15">
      <c r="A3" s="5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>
        <v>1</v>
      </c>
      <c r="H3" s="7" t="s">
        <v>21</v>
      </c>
      <c r="I3" s="13" t="s">
        <v>22</v>
      </c>
      <c r="J3" s="13" t="s">
        <v>23</v>
      </c>
      <c r="K3" s="14">
        <v>86.78</v>
      </c>
      <c r="L3" s="15">
        <v>81.8</v>
      </c>
      <c r="M3" s="15">
        <f t="shared" ref="M3:M8" si="0">(K3+L3)*0.5</f>
        <v>84.29</v>
      </c>
      <c r="N3" s="15">
        <f t="shared" ref="N3:N8" si="1">M3*0.6+J3*0.4</f>
        <v>81.934</v>
      </c>
      <c r="O3" s="16" t="s">
        <v>24</v>
      </c>
    </row>
    <row r="4" s="1" customFormat="1" ht="33" customHeight="1" spans="1:15">
      <c r="A4" s="8"/>
      <c r="B4" s="9"/>
      <c r="C4" s="9"/>
      <c r="D4" s="9"/>
      <c r="E4" s="9"/>
      <c r="F4" s="9"/>
      <c r="G4" s="9"/>
      <c r="H4" s="7" t="s">
        <v>25</v>
      </c>
      <c r="I4" s="13" t="s">
        <v>26</v>
      </c>
      <c r="J4" s="13" t="s">
        <v>27</v>
      </c>
      <c r="K4" s="14">
        <v>82.66</v>
      </c>
      <c r="L4" s="15">
        <v>81.2</v>
      </c>
      <c r="M4" s="15">
        <f t="shared" si="0"/>
        <v>81.93</v>
      </c>
      <c r="N4" s="15">
        <f t="shared" si="1"/>
        <v>79.718</v>
      </c>
      <c r="O4" s="16" t="s">
        <v>24</v>
      </c>
    </row>
    <row r="5" s="1" customFormat="1" ht="33" customHeight="1" spans="1:15">
      <c r="A5" s="10"/>
      <c r="B5" s="11"/>
      <c r="C5" s="11"/>
      <c r="D5" s="11"/>
      <c r="E5" s="11"/>
      <c r="F5" s="11"/>
      <c r="G5" s="11"/>
      <c r="H5" s="7" t="s">
        <v>28</v>
      </c>
      <c r="I5" s="13" t="s">
        <v>29</v>
      </c>
      <c r="J5" s="13" t="s">
        <v>30</v>
      </c>
      <c r="K5" s="14">
        <v>83.02</v>
      </c>
      <c r="L5" s="15">
        <v>86.6</v>
      </c>
      <c r="M5" s="15">
        <f t="shared" si="0"/>
        <v>84.81</v>
      </c>
      <c r="N5" s="15">
        <f t="shared" si="1"/>
        <v>77.006</v>
      </c>
      <c r="O5" s="16"/>
    </row>
    <row r="6" s="1" customFormat="1" ht="33" customHeight="1" spans="1:15">
      <c r="A6" s="5">
        <v>2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31</v>
      </c>
      <c r="G6" s="6">
        <v>1</v>
      </c>
      <c r="H6" s="7" t="s">
        <v>32</v>
      </c>
      <c r="I6" s="13" t="s">
        <v>33</v>
      </c>
      <c r="J6" s="13" t="s">
        <v>34</v>
      </c>
      <c r="K6" s="14">
        <v>78.94</v>
      </c>
      <c r="L6" s="15">
        <v>81.8</v>
      </c>
      <c r="M6" s="15">
        <f t="shared" si="0"/>
        <v>80.37</v>
      </c>
      <c r="N6" s="15">
        <f t="shared" si="1"/>
        <v>79.662</v>
      </c>
      <c r="O6" s="16" t="s">
        <v>24</v>
      </c>
    </row>
    <row r="7" s="1" customFormat="1" ht="33" customHeight="1" spans="1:15">
      <c r="A7" s="8"/>
      <c r="B7" s="9"/>
      <c r="C7" s="9"/>
      <c r="D7" s="9"/>
      <c r="E7" s="9"/>
      <c r="F7" s="9"/>
      <c r="G7" s="9"/>
      <c r="H7" s="7" t="s">
        <v>35</v>
      </c>
      <c r="I7" s="13" t="s">
        <v>36</v>
      </c>
      <c r="J7" s="13" t="s">
        <v>37</v>
      </c>
      <c r="K7" s="14">
        <v>87.6</v>
      </c>
      <c r="L7" s="15">
        <v>77.8</v>
      </c>
      <c r="M7" s="15">
        <f t="shared" si="0"/>
        <v>82.7</v>
      </c>
      <c r="N7" s="15">
        <f t="shared" si="1"/>
        <v>80.86</v>
      </c>
      <c r="O7" s="16" t="s">
        <v>24</v>
      </c>
    </row>
    <row r="8" s="1" customFormat="1" ht="33" customHeight="1" spans="1:15">
      <c r="A8" s="10"/>
      <c r="B8" s="11"/>
      <c r="C8" s="11"/>
      <c r="D8" s="11"/>
      <c r="E8" s="11"/>
      <c r="F8" s="11"/>
      <c r="G8" s="11"/>
      <c r="H8" s="7" t="s">
        <v>38</v>
      </c>
      <c r="I8" s="13" t="s">
        <v>39</v>
      </c>
      <c r="J8" s="13" t="s">
        <v>40</v>
      </c>
      <c r="K8" s="14">
        <v>80.1</v>
      </c>
      <c r="L8" s="15">
        <v>77.4</v>
      </c>
      <c r="M8" s="15">
        <f t="shared" si="0"/>
        <v>78.75</v>
      </c>
      <c r="N8" s="15">
        <f t="shared" si="1"/>
        <v>77.53</v>
      </c>
      <c r="O8" s="16"/>
    </row>
    <row r="9" ht="14.25" spans="11:11">
      <c r="K9" s="17"/>
    </row>
  </sheetData>
  <sortState ref="A2:Q18">
    <sortCondition ref="I2"/>
  </sortState>
  <mergeCells count="15">
    <mergeCell ref="A1:O1"/>
    <mergeCell ref="A3:A5"/>
    <mergeCell ref="A6:A8"/>
    <mergeCell ref="B3:B5"/>
    <mergeCell ref="B6:B8"/>
    <mergeCell ref="C3:C5"/>
    <mergeCell ref="C6:C8"/>
    <mergeCell ref="D3:D5"/>
    <mergeCell ref="D6:D8"/>
    <mergeCell ref="E3:E5"/>
    <mergeCell ref="E6:E8"/>
    <mergeCell ref="F3:F5"/>
    <mergeCell ref="F6:F8"/>
    <mergeCell ref="G3:G5"/>
    <mergeCell ref="G6:G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云雨山川</cp:lastModifiedBy>
  <dcterms:created xsi:type="dcterms:W3CDTF">2023-05-12T11:15:00Z</dcterms:created>
  <dcterms:modified xsi:type="dcterms:W3CDTF">2023-11-13T07:36:34Z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41528D2914A740959C3445946D39282B_13</vt:lpwstr>
  </property>
  <property fmtid="{D5CDD505-2E9C-101B-9397-08002B2CF9AE}" pid="3" name="KSOProductBuildVer">
    <vt:lpwstr>2052-12.1.0.15712</vt:lpwstr>
  </property>
</Properties>
</file>