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89"/>
  </bookViews>
  <sheets>
    <sheet name="聘用" sheetId="26" r:id="rId1"/>
  </sheets>
  <definedNames>
    <definedName name="_xlnm._FilterDatabase" localSheetId="0" hidden="1">聘用!$A$1:$K$26</definedName>
  </definedNames>
  <calcPr calcId="144525"/>
</workbook>
</file>

<file path=xl/sharedStrings.xml><?xml version="1.0" encoding="utf-8"?>
<sst xmlns="http://schemas.openxmlformats.org/spreadsheetml/2006/main" count="139" uniqueCount="44">
  <si>
    <r>
      <rPr>
        <b/>
        <sz val="12"/>
        <rFont val="宋体"/>
        <charset val="134"/>
      </rPr>
      <t>附件</t>
    </r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：</t>
    </r>
  </si>
  <si>
    <r>
      <rPr>
        <sz val="15"/>
        <rFont val="Times New Roman"/>
        <charset val="134"/>
      </rPr>
      <t>2023</t>
    </r>
    <r>
      <rPr>
        <sz val="15"/>
        <rFont val="方正大标宋简体"/>
        <charset val="134"/>
      </rPr>
      <t>年玄武区面向社会人员招聘社区工作者拟聘用人员名单</t>
    </r>
  </si>
  <si>
    <t>序号</t>
  </si>
  <si>
    <t>报考街道</t>
  </si>
  <si>
    <t>姓名</t>
  </si>
  <si>
    <t>笔试准考证号</t>
  </si>
  <si>
    <r>
      <rPr>
        <b/>
        <sz val="12"/>
        <rFont val="宋体"/>
        <charset val="134"/>
      </rPr>
      <t>笔试成绩（</t>
    </r>
    <r>
      <rPr>
        <b/>
        <sz val="12"/>
        <rFont val="Times New Roman"/>
        <charset val="134"/>
      </rPr>
      <t>40%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</si>
  <si>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面试成绩（</t>
    </r>
    <r>
      <rPr>
        <b/>
        <sz val="12"/>
        <rFont val="Times New Roman"/>
        <charset val="134"/>
      </rPr>
      <t>60%</t>
    </r>
    <r>
      <rPr>
        <b/>
        <sz val="12"/>
        <rFont val="宋体"/>
        <charset val="134"/>
      </rPr>
      <t>）</t>
    </r>
  </si>
  <si>
    <t>综合成绩</t>
  </si>
  <si>
    <t>排名</t>
  </si>
  <si>
    <t>体检</t>
  </si>
  <si>
    <t>考察</t>
  </si>
  <si>
    <t>备注</t>
  </si>
  <si>
    <t>新街口街道</t>
  </si>
  <si>
    <t>赵齐云</t>
  </si>
  <si>
    <t>合格</t>
  </si>
  <si>
    <t>放弃</t>
  </si>
  <si>
    <t>梁仁周</t>
  </si>
  <si>
    <t>高天宇</t>
  </si>
  <si>
    <t>递补</t>
  </si>
  <si>
    <t>黄欣琪</t>
  </si>
  <si>
    <t>玄武门街道</t>
  </si>
  <si>
    <t>赵  丹</t>
  </si>
  <si>
    <t xml:space="preserve"> </t>
  </si>
  <si>
    <t>王  玥</t>
  </si>
  <si>
    <t>蒋熹琰</t>
  </si>
  <si>
    <t>庄若琳</t>
  </si>
  <si>
    <t>吴加佳</t>
  </si>
  <si>
    <t>兰晓楠</t>
  </si>
  <si>
    <t>梅园新村街道</t>
  </si>
  <si>
    <t>吴梦晗</t>
  </si>
  <si>
    <t>不合格</t>
  </si>
  <si>
    <t>/</t>
  </si>
  <si>
    <t>张宇欣</t>
  </si>
  <si>
    <t>李颖</t>
  </si>
  <si>
    <t>罗岚</t>
  </si>
  <si>
    <t>邓凡</t>
  </si>
  <si>
    <t>李翔</t>
  </si>
  <si>
    <t>张雯</t>
  </si>
  <si>
    <t>赵梓伊</t>
  </si>
  <si>
    <t xml:space="preserve"> /</t>
  </si>
  <si>
    <t>薛寒栋</t>
  </si>
  <si>
    <t>耿弓岚</t>
  </si>
  <si>
    <t>李成雨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</si>
</sst>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2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5"/>
      <name val="Times New Roman"/>
      <charset val="134"/>
    </font>
    <font>
      <sz val="15"/>
      <name val="方正大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6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3 2" xfId="52"/>
    <cellStyle name="常规 10" xfId="53"/>
    <cellStyle name="常规 11" xfId="54"/>
    <cellStyle name="常规 13" xfId="55"/>
    <cellStyle name="常规 14" xfId="56"/>
    <cellStyle name="常规 15" xfId="57"/>
    <cellStyle name="常规 17" xfId="58"/>
    <cellStyle name="常规 18" xfId="59"/>
    <cellStyle name="常规 2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超链接 2" xfId="67"/>
    <cellStyle name="超链接 3" xfId="68"/>
    <cellStyle name="超链接 4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120" zoomScaleNormal="120" topLeftCell="A14" workbookViewId="0">
      <selection activeCell="I24" sqref="I24:J24"/>
    </sheetView>
  </sheetViews>
  <sheetFormatPr defaultColWidth="8.75" defaultRowHeight="30" customHeight="1"/>
  <cols>
    <col min="1" max="1" width="5.25" style="2" customWidth="1"/>
    <col min="2" max="2" width="12.7083333333333" style="1" customWidth="1"/>
    <col min="3" max="3" width="8.01666666666667" style="1" customWidth="1"/>
    <col min="4" max="4" width="12.1833333333333" style="2" customWidth="1"/>
    <col min="5" max="5" width="9.79166666666667" style="3" customWidth="1"/>
    <col min="6" max="6" width="9.375" style="3" customWidth="1"/>
    <col min="7" max="7" width="10.6166666666667" style="3" customWidth="1"/>
    <col min="8" max="10" width="7.08333333333333" style="4" customWidth="1"/>
    <col min="11" max="11" width="11.775" style="1" customWidth="1"/>
    <col min="12" max="16384" width="8.75" style="1"/>
  </cols>
  <sheetData>
    <row r="1" customHeight="1" spans="1:2">
      <c r="A1" s="5" t="s">
        <v>0</v>
      </c>
      <c r="B1" s="5"/>
    </row>
    <row r="2" ht="39" customHeight="1" spans="1:11">
      <c r="A2" s="6" t="s">
        <v>1</v>
      </c>
      <c r="B2" s="7"/>
      <c r="C2" s="7"/>
      <c r="D2" s="6"/>
      <c r="E2" s="8"/>
      <c r="F2" s="8"/>
      <c r="G2" s="8"/>
      <c r="H2" s="6"/>
      <c r="I2" s="6"/>
      <c r="J2" s="6"/>
      <c r="K2" s="7"/>
    </row>
    <row r="3" ht="39" customHeight="1" spans="1:11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1" t="s">
        <v>9</v>
      </c>
      <c r="I3" s="36" t="s">
        <v>10</v>
      </c>
      <c r="J3" s="36" t="s">
        <v>11</v>
      </c>
      <c r="K3" s="9" t="s">
        <v>12</v>
      </c>
    </row>
    <row r="4" customFormat="1" ht="39" customHeight="1" spans="1:11">
      <c r="A4" s="14">
        <v>1</v>
      </c>
      <c r="B4" s="15" t="s">
        <v>13</v>
      </c>
      <c r="C4" s="15" t="s">
        <v>14</v>
      </c>
      <c r="D4" s="16">
        <v>2309246409</v>
      </c>
      <c r="E4" s="17">
        <v>79.5</v>
      </c>
      <c r="F4" s="18">
        <v>81.6</v>
      </c>
      <c r="G4" s="17">
        <f>E4*40%+F4*60%</f>
        <v>80.76</v>
      </c>
      <c r="H4" s="14">
        <v>5</v>
      </c>
      <c r="I4" s="37" t="s">
        <v>15</v>
      </c>
      <c r="J4" s="37" t="s">
        <v>15</v>
      </c>
      <c r="K4" s="38" t="s">
        <v>16</v>
      </c>
    </row>
    <row r="5" customFormat="1" ht="39" customHeight="1" spans="1:11">
      <c r="A5" s="14">
        <v>2</v>
      </c>
      <c r="B5" s="15" t="s">
        <v>13</v>
      </c>
      <c r="C5" s="19" t="s">
        <v>17</v>
      </c>
      <c r="D5" s="16">
        <v>2309246350</v>
      </c>
      <c r="E5" s="17">
        <v>73.5</v>
      </c>
      <c r="F5" s="17">
        <v>85</v>
      </c>
      <c r="G5" s="17">
        <f>E5*40%+F5*60%</f>
        <v>80.4</v>
      </c>
      <c r="H5" s="14">
        <v>6</v>
      </c>
      <c r="I5" s="37" t="s">
        <v>15</v>
      </c>
      <c r="J5" s="37" t="s">
        <v>15</v>
      </c>
      <c r="K5" s="38" t="s">
        <v>16</v>
      </c>
    </row>
    <row r="6" s="1" customFormat="1" ht="39" customHeight="1" spans="1:11">
      <c r="A6" s="14">
        <v>3</v>
      </c>
      <c r="B6" s="15" t="s">
        <v>13</v>
      </c>
      <c r="C6" s="20" t="s">
        <v>18</v>
      </c>
      <c r="D6" s="21">
        <v>2309246027</v>
      </c>
      <c r="E6" s="22">
        <v>74</v>
      </c>
      <c r="F6" s="22">
        <v>84.2</v>
      </c>
      <c r="G6" s="23">
        <f>E6*40%+F6*60%</f>
        <v>80.12</v>
      </c>
      <c r="H6" s="14">
        <v>7</v>
      </c>
      <c r="I6" s="37" t="s">
        <v>15</v>
      </c>
      <c r="J6" s="37" t="s">
        <v>15</v>
      </c>
      <c r="K6" s="38" t="s">
        <v>19</v>
      </c>
    </row>
    <row r="7" s="1" customFormat="1" ht="39" customHeight="1" spans="1:11">
      <c r="A7" s="14">
        <v>4</v>
      </c>
      <c r="B7" s="15" t="s">
        <v>13</v>
      </c>
      <c r="C7" s="20" t="s">
        <v>20</v>
      </c>
      <c r="D7" s="21">
        <v>2309246316</v>
      </c>
      <c r="E7" s="22">
        <v>71</v>
      </c>
      <c r="F7" s="22">
        <v>83.6</v>
      </c>
      <c r="G7" s="23">
        <f>E7*40%+F7*60%</f>
        <v>78.56</v>
      </c>
      <c r="H7" s="14">
        <v>8</v>
      </c>
      <c r="I7" s="37" t="s">
        <v>15</v>
      </c>
      <c r="J7" s="37" t="s">
        <v>15</v>
      </c>
      <c r="K7" s="38" t="s">
        <v>19</v>
      </c>
    </row>
    <row r="8" ht="36.95" customHeight="1" spans="1:11">
      <c r="A8" s="9" t="s">
        <v>2</v>
      </c>
      <c r="B8" s="10" t="s">
        <v>3</v>
      </c>
      <c r="C8" s="11" t="s">
        <v>4</v>
      </c>
      <c r="D8" s="12" t="s">
        <v>5</v>
      </c>
      <c r="E8" s="13" t="s">
        <v>6</v>
      </c>
      <c r="F8" s="13" t="s">
        <v>7</v>
      </c>
      <c r="G8" s="13" t="s">
        <v>8</v>
      </c>
      <c r="H8" s="11" t="s">
        <v>9</v>
      </c>
      <c r="I8" s="36" t="s">
        <v>10</v>
      </c>
      <c r="J8" s="36" t="s">
        <v>11</v>
      </c>
      <c r="K8" s="9" t="s">
        <v>12</v>
      </c>
    </row>
    <row r="9" ht="36.95" customHeight="1" spans="1:11">
      <c r="A9" s="14">
        <v>1</v>
      </c>
      <c r="B9" s="15" t="s">
        <v>21</v>
      </c>
      <c r="C9" s="19" t="s">
        <v>22</v>
      </c>
      <c r="D9" s="24">
        <v>2309245311</v>
      </c>
      <c r="E9" s="17">
        <v>75</v>
      </c>
      <c r="F9" s="17">
        <v>86</v>
      </c>
      <c r="G9" s="17">
        <v>81.6</v>
      </c>
      <c r="H9" s="14">
        <v>1</v>
      </c>
      <c r="I9" s="34" t="s">
        <v>15</v>
      </c>
      <c r="J9" s="34" t="s">
        <v>15</v>
      </c>
      <c r="K9" s="38" t="s">
        <v>23</v>
      </c>
    </row>
    <row r="10" ht="36.95" customHeight="1" spans="1:11">
      <c r="A10" s="14">
        <v>2</v>
      </c>
      <c r="B10" s="15" t="s">
        <v>21</v>
      </c>
      <c r="C10" s="19" t="s">
        <v>24</v>
      </c>
      <c r="D10" s="24">
        <v>2309245289</v>
      </c>
      <c r="E10" s="17">
        <v>75</v>
      </c>
      <c r="F10" s="18">
        <v>85.8</v>
      </c>
      <c r="G10" s="17">
        <v>81.48</v>
      </c>
      <c r="H10" s="14">
        <v>2</v>
      </c>
      <c r="I10" s="34" t="s">
        <v>15</v>
      </c>
      <c r="J10" s="34" t="s">
        <v>15</v>
      </c>
      <c r="K10" s="38" t="s">
        <v>23</v>
      </c>
    </row>
    <row r="11" ht="36.95" customHeight="1" spans="1:11">
      <c r="A11" s="14">
        <v>3</v>
      </c>
      <c r="B11" s="15" t="s">
        <v>21</v>
      </c>
      <c r="C11" s="19" t="s">
        <v>25</v>
      </c>
      <c r="D11" s="24">
        <v>2309245108</v>
      </c>
      <c r="E11" s="17">
        <v>72</v>
      </c>
      <c r="F11" s="18">
        <v>86.8</v>
      </c>
      <c r="G11" s="17">
        <v>80.88</v>
      </c>
      <c r="H11" s="14">
        <v>3</v>
      </c>
      <c r="I11" s="34" t="s">
        <v>15</v>
      </c>
      <c r="J11" s="34" t="s">
        <v>15</v>
      </c>
      <c r="K11" s="38" t="s">
        <v>23</v>
      </c>
    </row>
    <row r="12" ht="36.95" customHeight="1" spans="1:11">
      <c r="A12" s="14">
        <v>4</v>
      </c>
      <c r="B12" s="15" t="s">
        <v>21</v>
      </c>
      <c r="C12" s="19" t="s">
        <v>26</v>
      </c>
      <c r="D12" s="24">
        <v>2309245027</v>
      </c>
      <c r="E12" s="17">
        <v>70</v>
      </c>
      <c r="F12" s="18">
        <v>88</v>
      </c>
      <c r="G12" s="17">
        <v>80.8</v>
      </c>
      <c r="H12" s="14">
        <v>4</v>
      </c>
      <c r="I12" s="34" t="s">
        <v>15</v>
      </c>
      <c r="J12" s="34" t="s">
        <v>15</v>
      </c>
      <c r="K12" s="38" t="s">
        <v>23</v>
      </c>
    </row>
    <row r="13" ht="36.95" customHeight="1" spans="1:11">
      <c r="A13" s="14">
        <v>5</v>
      </c>
      <c r="B13" s="15" t="s">
        <v>21</v>
      </c>
      <c r="C13" s="19" t="s">
        <v>27</v>
      </c>
      <c r="D13" s="24">
        <v>2309245121</v>
      </c>
      <c r="E13" s="17">
        <v>74</v>
      </c>
      <c r="F13" s="18">
        <v>85.2</v>
      </c>
      <c r="G13" s="17">
        <v>80.72</v>
      </c>
      <c r="H13" s="14">
        <v>5</v>
      </c>
      <c r="I13" s="34" t="s">
        <v>15</v>
      </c>
      <c r="J13" s="34" t="s">
        <v>15</v>
      </c>
      <c r="K13" s="38" t="s">
        <v>23</v>
      </c>
    </row>
    <row r="14" customHeight="1" spans="1:11">
      <c r="A14" s="14">
        <v>6</v>
      </c>
      <c r="B14" s="15" t="s">
        <v>21</v>
      </c>
      <c r="C14" s="19" t="s">
        <v>28</v>
      </c>
      <c r="D14" s="24">
        <v>2309245119</v>
      </c>
      <c r="E14" s="17">
        <v>70</v>
      </c>
      <c r="F14" s="17">
        <v>85.6</v>
      </c>
      <c r="G14" s="17">
        <v>79.36</v>
      </c>
      <c r="H14" s="14">
        <v>6</v>
      </c>
      <c r="I14" s="34" t="s">
        <v>15</v>
      </c>
      <c r="J14" s="34" t="s">
        <v>15</v>
      </c>
      <c r="K14" s="38" t="s">
        <v>23</v>
      </c>
    </row>
    <row r="15" ht="36.95" customHeight="1" spans="1:11">
      <c r="A15" s="9" t="s">
        <v>2</v>
      </c>
      <c r="B15" s="10" t="s">
        <v>3</v>
      </c>
      <c r="C15" s="11" t="s">
        <v>4</v>
      </c>
      <c r="D15" s="12" t="s">
        <v>5</v>
      </c>
      <c r="E15" s="13" t="s">
        <v>6</v>
      </c>
      <c r="F15" s="13" t="s">
        <v>7</v>
      </c>
      <c r="G15" s="13" t="s">
        <v>8</v>
      </c>
      <c r="H15" s="11" t="s">
        <v>9</v>
      </c>
      <c r="I15" s="36" t="s">
        <v>10</v>
      </c>
      <c r="J15" s="36" t="s">
        <v>11</v>
      </c>
      <c r="K15" s="9" t="s">
        <v>12</v>
      </c>
    </row>
    <row r="16" ht="36.95" customHeight="1" spans="1:11">
      <c r="A16" s="14">
        <v>1</v>
      </c>
      <c r="B16" s="15" t="s">
        <v>29</v>
      </c>
      <c r="C16" s="25" t="s">
        <v>30</v>
      </c>
      <c r="D16" s="26">
        <v>2309244180</v>
      </c>
      <c r="E16" s="27">
        <v>77.5</v>
      </c>
      <c r="F16" s="17">
        <v>83.4</v>
      </c>
      <c r="G16" s="17">
        <f>E16*0.4+F16*0.6</f>
        <v>81.04</v>
      </c>
      <c r="H16" s="14">
        <v>1</v>
      </c>
      <c r="I16" s="34" t="s">
        <v>31</v>
      </c>
      <c r="J16" s="34" t="s">
        <v>32</v>
      </c>
      <c r="K16" s="38" t="s">
        <v>23</v>
      </c>
    </row>
    <row r="17" ht="36.95" customHeight="1" spans="1:11">
      <c r="A17" s="14">
        <v>2</v>
      </c>
      <c r="B17" s="15" t="s">
        <v>29</v>
      </c>
      <c r="C17" s="25" t="s">
        <v>33</v>
      </c>
      <c r="D17" s="24">
        <v>2309244025</v>
      </c>
      <c r="E17" s="27">
        <v>75</v>
      </c>
      <c r="F17" s="17">
        <v>81.6</v>
      </c>
      <c r="G17" s="17">
        <f t="shared" ref="G17:G24" si="0">E17*0.4+F17*0.6</f>
        <v>78.96</v>
      </c>
      <c r="H17" s="14">
        <v>2</v>
      </c>
      <c r="I17" s="34" t="s">
        <v>15</v>
      </c>
      <c r="J17" s="34" t="s">
        <v>15</v>
      </c>
      <c r="K17" s="38" t="s">
        <v>23</v>
      </c>
    </row>
    <row r="18" ht="36.95" customHeight="1" spans="1:11">
      <c r="A18" s="14">
        <v>3</v>
      </c>
      <c r="B18" s="15" t="s">
        <v>29</v>
      </c>
      <c r="C18" s="25" t="s">
        <v>34</v>
      </c>
      <c r="D18" s="26">
        <v>2309244092</v>
      </c>
      <c r="E18" s="27">
        <v>71.5</v>
      </c>
      <c r="F18" s="17">
        <v>83.8</v>
      </c>
      <c r="G18" s="17">
        <f t="shared" si="0"/>
        <v>78.88</v>
      </c>
      <c r="H18" s="14">
        <v>3</v>
      </c>
      <c r="I18" s="34" t="s">
        <v>15</v>
      </c>
      <c r="J18" s="34" t="s">
        <v>15</v>
      </c>
      <c r="K18" s="38" t="s">
        <v>23</v>
      </c>
    </row>
    <row r="19" ht="36.95" customHeight="1" spans="1:11">
      <c r="A19" s="14">
        <v>4</v>
      </c>
      <c r="B19" s="15" t="s">
        <v>29</v>
      </c>
      <c r="C19" s="25" t="s">
        <v>35</v>
      </c>
      <c r="D19" s="26">
        <v>2309244489</v>
      </c>
      <c r="E19" s="27">
        <v>70.5</v>
      </c>
      <c r="F19" s="17">
        <v>83.2</v>
      </c>
      <c r="G19" s="17">
        <f t="shared" si="0"/>
        <v>78.12</v>
      </c>
      <c r="H19" s="14">
        <v>4</v>
      </c>
      <c r="I19" s="34" t="s">
        <v>15</v>
      </c>
      <c r="J19" s="34" t="s">
        <v>15</v>
      </c>
      <c r="K19" s="38" t="s">
        <v>23</v>
      </c>
    </row>
    <row r="20" ht="36.95" customHeight="1" spans="1:11">
      <c r="A20" s="14">
        <v>5</v>
      </c>
      <c r="B20" s="15" t="s">
        <v>29</v>
      </c>
      <c r="C20" s="25" t="s">
        <v>36</v>
      </c>
      <c r="D20" s="26">
        <v>2309244214</v>
      </c>
      <c r="E20" s="27">
        <v>80</v>
      </c>
      <c r="F20" s="17">
        <v>76.6</v>
      </c>
      <c r="G20" s="17">
        <f t="shared" si="0"/>
        <v>77.96</v>
      </c>
      <c r="H20" s="14">
        <v>5</v>
      </c>
      <c r="I20" s="34" t="s">
        <v>15</v>
      </c>
      <c r="J20" s="34" t="s">
        <v>15</v>
      </c>
      <c r="K20" s="38" t="s">
        <v>23</v>
      </c>
    </row>
    <row r="21" customHeight="1" spans="1:11">
      <c r="A21" s="14">
        <v>6</v>
      </c>
      <c r="B21" s="15" t="s">
        <v>29</v>
      </c>
      <c r="C21" s="25" t="s">
        <v>37</v>
      </c>
      <c r="D21" s="26">
        <v>2309244055</v>
      </c>
      <c r="E21" s="27">
        <v>71.5</v>
      </c>
      <c r="F21" s="17">
        <v>80.4</v>
      </c>
      <c r="G21" s="17">
        <f t="shared" si="0"/>
        <v>76.84</v>
      </c>
      <c r="H21" s="14">
        <v>6</v>
      </c>
      <c r="I21" s="34" t="s">
        <v>15</v>
      </c>
      <c r="J21" s="34" t="s">
        <v>15</v>
      </c>
      <c r="K21" s="38" t="s">
        <v>23</v>
      </c>
    </row>
    <row r="22" customHeight="1" spans="1:11">
      <c r="A22" s="14">
        <v>7</v>
      </c>
      <c r="B22" s="15" t="s">
        <v>29</v>
      </c>
      <c r="C22" s="25" t="s">
        <v>38</v>
      </c>
      <c r="D22" s="26">
        <v>2309244024</v>
      </c>
      <c r="E22" s="27">
        <v>70</v>
      </c>
      <c r="F22" s="17">
        <v>80.6</v>
      </c>
      <c r="G22" s="17">
        <f t="shared" si="0"/>
        <v>76.36</v>
      </c>
      <c r="H22" s="14">
        <v>7</v>
      </c>
      <c r="I22" s="34" t="s">
        <v>15</v>
      </c>
      <c r="J22" s="34" t="s">
        <v>15</v>
      </c>
      <c r="K22" s="38" t="s">
        <v>23</v>
      </c>
    </row>
    <row r="23" customHeight="1" spans="1:11">
      <c r="A23" s="14">
        <v>8</v>
      </c>
      <c r="B23" s="15" t="s">
        <v>29</v>
      </c>
      <c r="C23" s="25" t="s">
        <v>39</v>
      </c>
      <c r="D23" s="28">
        <v>2309244111</v>
      </c>
      <c r="E23" s="29">
        <v>75</v>
      </c>
      <c r="F23" s="30">
        <v>76.6</v>
      </c>
      <c r="G23" s="17">
        <v>75.96</v>
      </c>
      <c r="H23" s="14">
        <v>8</v>
      </c>
      <c r="I23" s="34" t="s">
        <v>16</v>
      </c>
      <c r="J23" s="34" t="s">
        <v>40</v>
      </c>
      <c r="K23" s="38"/>
    </row>
    <row r="24" customHeight="1" spans="1:11">
      <c r="A24" s="14">
        <v>9</v>
      </c>
      <c r="B24" s="15" t="s">
        <v>29</v>
      </c>
      <c r="C24" s="25" t="s">
        <v>41</v>
      </c>
      <c r="D24" s="26">
        <v>2309244344</v>
      </c>
      <c r="E24" s="27">
        <v>80.5</v>
      </c>
      <c r="F24" s="17">
        <v>72.4</v>
      </c>
      <c r="G24" s="17">
        <f>E24*0.4+F24*0.6</f>
        <v>75.64</v>
      </c>
      <c r="H24" s="14">
        <v>9</v>
      </c>
      <c r="I24" s="34" t="s">
        <v>15</v>
      </c>
      <c r="J24" s="34" t="s">
        <v>15</v>
      </c>
      <c r="K24" s="38" t="s">
        <v>23</v>
      </c>
    </row>
    <row r="25" customHeight="1" spans="1:11">
      <c r="A25" s="14">
        <v>10</v>
      </c>
      <c r="B25" s="31" t="s">
        <v>29</v>
      </c>
      <c r="C25" s="32" t="s">
        <v>42</v>
      </c>
      <c r="D25" s="33">
        <v>2309244276</v>
      </c>
      <c r="E25" s="27">
        <v>78</v>
      </c>
      <c r="F25" s="27">
        <v>74</v>
      </c>
      <c r="G25" s="27">
        <v>75.6</v>
      </c>
      <c r="H25" s="34">
        <v>10</v>
      </c>
      <c r="I25" s="34" t="s">
        <v>15</v>
      </c>
      <c r="J25" s="34" t="s">
        <v>15</v>
      </c>
      <c r="K25" s="38" t="s">
        <v>19</v>
      </c>
    </row>
    <row r="26" customHeight="1" spans="1:11">
      <c r="A26" s="14">
        <v>11</v>
      </c>
      <c r="B26" s="31" t="s">
        <v>29</v>
      </c>
      <c r="C26" s="32" t="s">
        <v>43</v>
      </c>
      <c r="D26" s="33">
        <v>2309244083</v>
      </c>
      <c r="E26" s="27">
        <v>69</v>
      </c>
      <c r="F26" s="27">
        <v>79.6</v>
      </c>
      <c r="G26" s="27">
        <v>75.36</v>
      </c>
      <c r="H26" s="35">
        <v>11</v>
      </c>
      <c r="I26" s="34" t="s">
        <v>15</v>
      </c>
      <c r="J26" s="34" t="s">
        <v>15</v>
      </c>
      <c r="K26" s="38" t="s">
        <v>19</v>
      </c>
    </row>
  </sheetData>
  <autoFilter ref="A1:K26">
    <extLst/>
  </autoFilter>
  <sortState ref="B2:O27">
    <sortCondition ref="G2:G27" descending="1"/>
  </sortState>
  <mergeCells count="2">
    <mergeCell ref="A1:B1"/>
    <mergeCell ref="A2:K2"/>
  </mergeCells>
  <conditionalFormatting sqref="C8">
    <cfRule type="duplicateValues" dxfId="0" priority="43"/>
  </conditionalFormatting>
  <conditionalFormatting sqref="D8">
    <cfRule type="duplicateValues" dxfId="0" priority="42"/>
  </conditionalFormatting>
  <conditionalFormatting sqref="C15">
    <cfRule type="duplicateValues" dxfId="0" priority="10"/>
  </conditionalFormatting>
  <conditionalFormatting sqref="D15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匆匆</cp:lastModifiedBy>
  <cp:revision>1</cp:revision>
  <dcterms:created xsi:type="dcterms:W3CDTF">2014-05-06T17:09:00Z</dcterms:created>
  <dcterms:modified xsi:type="dcterms:W3CDTF">2023-11-09T07:00:50Z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BB6DDA7FA3044787BA33D01E3C628C95</vt:lpwstr>
  </property>
</Properties>
</file>