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 tabRatio="689"/>
  </bookViews>
  <sheets>
    <sheet name="拟聘用人员名单" sheetId="26" r:id="rId1"/>
  </sheets>
  <definedNames>
    <definedName name="_xlnm._FilterDatabase" localSheetId="0" hidden="1">拟聘用人员名单!$A$1:$K$31</definedName>
  </definedNames>
  <calcPr calcId="144525"/>
</workbook>
</file>

<file path=xl/sharedStrings.xml><?xml version="1.0" encoding="utf-8"?>
<sst xmlns="http://schemas.openxmlformats.org/spreadsheetml/2006/main" count="171" uniqueCount="44">
  <si>
    <r>
      <rPr>
        <b/>
        <sz val="12"/>
        <rFont val="黑体"/>
        <charset val="134"/>
      </rPr>
      <t>附件</t>
    </r>
    <r>
      <rPr>
        <b/>
        <sz val="12"/>
        <rFont val="Times New Roman"/>
        <charset val="134"/>
      </rPr>
      <t>1</t>
    </r>
  </si>
  <si>
    <r>
      <t>2023</t>
    </r>
    <r>
      <rPr>
        <sz val="15"/>
        <rFont val="方正小标宋_GBK"/>
        <charset val="134"/>
      </rPr>
      <t>年玄武区面向社会人员招聘社区工作者拟聘用人员名单</t>
    </r>
  </si>
  <si>
    <t>序号</t>
  </si>
  <si>
    <t>报考街道</t>
  </si>
  <si>
    <t>姓  名</t>
  </si>
  <si>
    <t>笔试准考证号</t>
  </si>
  <si>
    <r>
      <t>笔试成绩（</t>
    </r>
    <r>
      <rPr>
        <b/>
        <sz val="10"/>
        <rFont val="Times New Roman"/>
        <charset val="134"/>
      </rPr>
      <t>40%</t>
    </r>
    <r>
      <rPr>
        <b/>
        <sz val="10"/>
        <rFont val="方正仿宋_GBK"/>
        <charset val="134"/>
      </rPr>
      <t>）</t>
    </r>
  </si>
  <si>
    <r>
      <t>面试成绩（</t>
    </r>
    <r>
      <rPr>
        <b/>
        <sz val="10"/>
        <rFont val="Times New Roman"/>
        <charset val="134"/>
      </rPr>
      <t>60%</t>
    </r>
    <r>
      <rPr>
        <b/>
        <sz val="10"/>
        <rFont val="方正仿宋_GBK"/>
        <charset val="134"/>
      </rPr>
      <t>）</t>
    </r>
  </si>
  <si>
    <t>综合成绩</t>
  </si>
  <si>
    <t>排名</t>
  </si>
  <si>
    <t>体检</t>
  </si>
  <si>
    <t>考察</t>
  </si>
  <si>
    <t>备注</t>
  </si>
  <si>
    <t>新街口街道</t>
  </si>
  <si>
    <t>汤  俊</t>
  </si>
  <si>
    <t>合格</t>
  </si>
  <si>
    <t xml:space="preserve"> </t>
  </si>
  <si>
    <t>王少成</t>
  </si>
  <si>
    <t>葛  燕</t>
  </si>
  <si>
    <t>曹弘叶</t>
  </si>
  <si>
    <t>赵齐云</t>
  </si>
  <si>
    <t>梁仁周</t>
  </si>
  <si>
    <t>锁金村街道</t>
  </si>
  <si>
    <t>颜金晶</t>
  </si>
  <si>
    <t>时倩文</t>
  </si>
  <si>
    <t>孝陵卫街道</t>
  </si>
  <si>
    <t>仇振宇</t>
  </si>
  <si>
    <t>吕思梁</t>
  </si>
  <si>
    <t>彭  洁</t>
  </si>
  <si>
    <t>徐  欢</t>
  </si>
  <si>
    <t>宋梓睿</t>
  </si>
  <si>
    <t>郭红萍</t>
  </si>
  <si>
    <t>赵雨生</t>
  </si>
  <si>
    <t>红山街道</t>
  </si>
  <si>
    <t>陈谨怡</t>
  </si>
  <si>
    <t>韩  丹</t>
  </si>
  <si>
    <t>余文森</t>
  </si>
  <si>
    <t>李慢慢</t>
  </si>
  <si>
    <t>王  莹</t>
  </si>
  <si>
    <t>陈婉琳</t>
  </si>
  <si>
    <t>王瀚宇</t>
  </si>
  <si>
    <t>陈旭东</t>
  </si>
  <si>
    <t>孙  岚</t>
  </si>
  <si>
    <t>冯  叶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</si>
</sst>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5">
    <font>
      <sz val="12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5"/>
      <name val="Times New Roman"/>
      <charset val="134"/>
    </font>
    <font>
      <b/>
      <sz val="10"/>
      <name val="方正仿宋_GBK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0"/>
      <color theme="1"/>
      <name val="Times New Roman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  <font>
      <b/>
      <sz val="12"/>
      <name val="黑体"/>
      <charset val="134"/>
    </font>
    <font>
      <sz val="15"/>
      <name val="方正小标宋_GBK"/>
      <charset val="134"/>
    </font>
    <font>
      <b/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5" applyNumberFormat="0" applyFont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6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5" xfId="57"/>
    <cellStyle name="常规 17" xfId="58"/>
    <cellStyle name="常规 18" xfId="59"/>
    <cellStyle name="常规 2" xfId="60"/>
    <cellStyle name="常规 3" xfId="61"/>
    <cellStyle name="常规 4" xfId="62"/>
    <cellStyle name="常规 5" xfId="63"/>
    <cellStyle name="常规 7" xfId="64"/>
    <cellStyle name="常规 8" xfId="65"/>
    <cellStyle name="常规 9" xfId="66"/>
    <cellStyle name="超链接 2" xfId="67"/>
    <cellStyle name="超链接 3" xfId="68"/>
    <cellStyle name="超链接 4" xfId="6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Medium7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zoomScale="120" zoomScaleNormal="120" topLeftCell="A3" workbookViewId="0">
      <selection activeCell="C3" sqref="C3"/>
    </sheetView>
  </sheetViews>
  <sheetFormatPr defaultColWidth="8.75" defaultRowHeight="30" customHeight="1"/>
  <cols>
    <col min="1" max="1" width="5.25" style="2" customWidth="1"/>
    <col min="2" max="2" width="12.7083333333333" style="1" customWidth="1"/>
    <col min="3" max="3" width="8.01666666666667" style="1" customWidth="1"/>
    <col min="4" max="4" width="12.1833333333333" style="2" customWidth="1"/>
    <col min="5" max="5" width="9.79166666666667" style="3" customWidth="1"/>
    <col min="6" max="6" width="9.375" style="3" customWidth="1"/>
    <col min="7" max="7" width="10.6166666666667" style="3" customWidth="1"/>
    <col min="8" max="10" width="7.08333333333333" style="4" customWidth="1"/>
    <col min="11" max="11" width="11.775" style="1" customWidth="1"/>
    <col min="12" max="16384" width="8.75" style="1"/>
  </cols>
  <sheetData>
    <row r="1" customHeight="1" spans="1:2">
      <c r="A1" s="5" t="s">
        <v>0</v>
      </c>
      <c r="B1" s="5"/>
    </row>
    <row r="2" ht="39" customHeight="1" spans="1:11">
      <c r="A2" s="6" t="s">
        <v>1</v>
      </c>
      <c r="B2" s="6"/>
      <c r="C2" s="6"/>
      <c r="D2" s="6"/>
      <c r="E2" s="7"/>
      <c r="F2" s="7"/>
      <c r="G2" s="7"/>
      <c r="H2" s="6"/>
      <c r="I2" s="6"/>
      <c r="J2" s="6"/>
      <c r="K2" s="6"/>
    </row>
    <row r="3" ht="39" customHeight="1" spans="1:1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0" t="s">
        <v>9</v>
      </c>
      <c r="I3" s="12" t="s">
        <v>10</v>
      </c>
      <c r="J3" s="12" t="s">
        <v>11</v>
      </c>
      <c r="K3" s="8" t="s">
        <v>12</v>
      </c>
    </row>
    <row r="4" ht="39" customHeight="1" spans="1:11">
      <c r="A4" s="13">
        <v>1</v>
      </c>
      <c r="B4" s="14" t="s">
        <v>13</v>
      </c>
      <c r="C4" s="15" t="s">
        <v>14</v>
      </c>
      <c r="D4" s="16">
        <v>2309246229</v>
      </c>
      <c r="E4" s="17">
        <v>80.5</v>
      </c>
      <c r="F4" s="17">
        <v>86.8</v>
      </c>
      <c r="G4" s="17">
        <f t="shared" ref="G4:G9" si="0">E4*40%+F4*60%</f>
        <v>84.28</v>
      </c>
      <c r="H4" s="13">
        <v>1</v>
      </c>
      <c r="I4" s="25" t="s">
        <v>15</v>
      </c>
      <c r="J4" s="25" t="s">
        <v>15</v>
      </c>
      <c r="K4" s="13" t="s">
        <v>16</v>
      </c>
    </row>
    <row r="5" ht="39" customHeight="1" spans="1:11">
      <c r="A5" s="13">
        <v>2</v>
      </c>
      <c r="B5" s="14" t="s">
        <v>13</v>
      </c>
      <c r="C5" s="14" t="s">
        <v>17</v>
      </c>
      <c r="D5" s="16">
        <v>2309246067</v>
      </c>
      <c r="E5" s="17">
        <v>78</v>
      </c>
      <c r="F5" s="18">
        <v>86.6</v>
      </c>
      <c r="G5" s="17">
        <f t="shared" si="0"/>
        <v>83.16</v>
      </c>
      <c r="H5" s="13">
        <v>2</v>
      </c>
      <c r="I5" s="25" t="s">
        <v>15</v>
      </c>
      <c r="J5" s="25" t="s">
        <v>15</v>
      </c>
      <c r="K5" s="13" t="s">
        <v>16</v>
      </c>
    </row>
    <row r="6" ht="39" customHeight="1" spans="1:11">
      <c r="A6" s="13">
        <v>3</v>
      </c>
      <c r="B6" s="14" t="s">
        <v>13</v>
      </c>
      <c r="C6" s="14" t="s">
        <v>18</v>
      </c>
      <c r="D6" s="16">
        <v>2309246057</v>
      </c>
      <c r="E6" s="17">
        <v>77</v>
      </c>
      <c r="F6" s="18">
        <v>86</v>
      </c>
      <c r="G6" s="17">
        <f t="shared" si="0"/>
        <v>82.4</v>
      </c>
      <c r="H6" s="13">
        <v>3</v>
      </c>
      <c r="I6" s="25" t="s">
        <v>15</v>
      </c>
      <c r="J6" s="25" t="s">
        <v>15</v>
      </c>
      <c r="K6" s="13" t="s">
        <v>16</v>
      </c>
    </row>
    <row r="7" ht="39" customHeight="1" spans="1:11">
      <c r="A7" s="13">
        <v>4</v>
      </c>
      <c r="B7" s="14" t="s">
        <v>13</v>
      </c>
      <c r="C7" s="15" t="s">
        <v>19</v>
      </c>
      <c r="D7" s="16">
        <v>2309246110</v>
      </c>
      <c r="E7" s="17">
        <v>74.5</v>
      </c>
      <c r="F7" s="17">
        <v>87.6</v>
      </c>
      <c r="G7" s="17">
        <f t="shared" si="0"/>
        <v>82.36</v>
      </c>
      <c r="H7" s="13">
        <v>4</v>
      </c>
      <c r="I7" s="25" t="s">
        <v>15</v>
      </c>
      <c r="J7" s="25" t="s">
        <v>15</v>
      </c>
      <c r="K7" s="13" t="s">
        <v>16</v>
      </c>
    </row>
    <row r="8" ht="39" customHeight="1" spans="1:11">
      <c r="A8" s="13">
        <v>5</v>
      </c>
      <c r="B8" s="14" t="s">
        <v>13</v>
      </c>
      <c r="C8" s="14" t="s">
        <v>20</v>
      </c>
      <c r="D8" s="16">
        <v>2309246409</v>
      </c>
      <c r="E8" s="17">
        <v>79.5</v>
      </c>
      <c r="F8" s="18">
        <v>81.6</v>
      </c>
      <c r="G8" s="17">
        <f t="shared" si="0"/>
        <v>80.76</v>
      </c>
      <c r="H8" s="13">
        <v>5</v>
      </c>
      <c r="I8" s="25" t="s">
        <v>15</v>
      </c>
      <c r="J8" s="25" t="s">
        <v>15</v>
      </c>
      <c r="K8" s="13" t="s">
        <v>16</v>
      </c>
    </row>
    <row r="9" ht="39" customHeight="1" spans="1:11">
      <c r="A9" s="13">
        <v>6</v>
      </c>
      <c r="B9" s="14" t="s">
        <v>13</v>
      </c>
      <c r="C9" s="15" t="s">
        <v>21</v>
      </c>
      <c r="D9" s="16">
        <v>2309246350</v>
      </c>
      <c r="E9" s="17">
        <v>73.5</v>
      </c>
      <c r="F9" s="17">
        <v>85</v>
      </c>
      <c r="G9" s="17">
        <f t="shared" si="0"/>
        <v>80.4</v>
      </c>
      <c r="H9" s="13">
        <v>6</v>
      </c>
      <c r="I9" s="25" t="s">
        <v>15</v>
      </c>
      <c r="J9" s="25" t="s">
        <v>15</v>
      </c>
      <c r="K9" s="13" t="s">
        <v>16</v>
      </c>
    </row>
    <row r="10" ht="36.95" customHeight="1" spans="1:11">
      <c r="A10" s="8" t="s">
        <v>2</v>
      </c>
      <c r="B10" s="9" t="s">
        <v>3</v>
      </c>
      <c r="C10" s="10" t="s">
        <v>4</v>
      </c>
      <c r="D10" s="11" t="s">
        <v>5</v>
      </c>
      <c r="E10" s="12" t="s">
        <v>6</v>
      </c>
      <c r="F10" s="12" t="s">
        <v>7</v>
      </c>
      <c r="G10" s="12" t="s">
        <v>8</v>
      </c>
      <c r="H10" s="10" t="s">
        <v>9</v>
      </c>
      <c r="I10" s="12" t="s">
        <v>10</v>
      </c>
      <c r="J10" s="12" t="s">
        <v>11</v>
      </c>
      <c r="K10" s="8" t="s">
        <v>12</v>
      </c>
    </row>
    <row r="11" ht="36.95" customHeight="1" spans="1:11">
      <c r="A11" s="13">
        <v>1</v>
      </c>
      <c r="B11" s="14" t="s">
        <v>22</v>
      </c>
      <c r="C11" s="15" t="s">
        <v>23</v>
      </c>
      <c r="D11" s="19">
        <v>2309242012</v>
      </c>
      <c r="E11" s="20">
        <v>79</v>
      </c>
      <c r="F11" s="20">
        <v>85.8</v>
      </c>
      <c r="G11" s="20">
        <f>E11*0.4+F11*0.6</f>
        <v>83.08</v>
      </c>
      <c r="H11" s="13">
        <v>1</v>
      </c>
      <c r="I11" s="25" t="s">
        <v>15</v>
      </c>
      <c r="J11" s="25" t="s">
        <v>15</v>
      </c>
      <c r="K11" s="13" t="s">
        <v>16</v>
      </c>
    </row>
    <row r="12" ht="36.95" customHeight="1" spans="1:11">
      <c r="A12" s="13">
        <v>2</v>
      </c>
      <c r="B12" s="14" t="s">
        <v>22</v>
      </c>
      <c r="C12" s="15" t="s">
        <v>24</v>
      </c>
      <c r="D12" s="19">
        <v>2309242018</v>
      </c>
      <c r="E12" s="21">
        <v>69</v>
      </c>
      <c r="F12" s="21">
        <v>87.2</v>
      </c>
      <c r="G12" s="20">
        <f>E12*0.4+F12*0.6</f>
        <v>79.92</v>
      </c>
      <c r="H12" s="13">
        <v>2</v>
      </c>
      <c r="I12" s="25" t="s">
        <v>15</v>
      </c>
      <c r="J12" s="25" t="s">
        <v>15</v>
      </c>
      <c r="K12" s="13" t="s">
        <v>16</v>
      </c>
    </row>
    <row r="13" s="1" customFormat="1" ht="36.95" customHeight="1" spans="1:11">
      <c r="A13" s="8" t="s">
        <v>2</v>
      </c>
      <c r="B13" s="9" t="s">
        <v>3</v>
      </c>
      <c r="C13" s="10" t="s">
        <v>4</v>
      </c>
      <c r="D13" s="11" t="s">
        <v>5</v>
      </c>
      <c r="E13" s="12" t="s">
        <v>6</v>
      </c>
      <c r="F13" s="12" t="s">
        <v>7</v>
      </c>
      <c r="G13" s="12" t="s">
        <v>8</v>
      </c>
      <c r="H13" s="10" t="s">
        <v>9</v>
      </c>
      <c r="I13" s="12" t="s">
        <v>10</v>
      </c>
      <c r="J13" s="12" t="s">
        <v>11</v>
      </c>
      <c r="K13" s="8" t="s">
        <v>12</v>
      </c>
    </row>
    <row r="14" s="1" customFormat="1" ht="33" customHeight="1" spans="1:11">
      <c r="A14" s="13">
        <v>1</v>
      </c>
      <c r="B14" s="14" t="s">
        <v>25</v>
      </c>
      <c r="C14" s="14" t="s">
        <v>26</v>
      </c>
      <c r="D14" s="22">
        <v>23093107</v>
      </c>
      <c r="E14" s="17">
        <v>78</v>
      </c>
      <c r="F14" s="17">
        <v>85</v>
      </c>
      <c r="G14" s="17">
        <v>82.2</v>
      </c>
      <c r="H14" s="13">
        <v>1</v>
      </c>
      <c r="I14" s="25" t="s">
        <v>15</v>
      </c>
      <c r="J14" s="25" t="s">
        <v>15</v>
      </c>
      <c r="K14" s="13" t="s">
        <v>16</v>
      </c>
    </row>
    <row r="15" s="1" customFormat="1" ht="33" customHeight="1" spans="1:11">
      <c r="A15" s="13">
        <v>2</v>
      </c>
      <c r="B15" s="14" t="s">
        <v>25</v>
      </c>
      <c r="C15" s="14" t="s">
        <v>27</v>
      </c>
      <c r="D15" s="22">
        <v>23093071</v>
      </c>
      <c r="E15" s="17">
        <v>76.5</v>
      </c>
      <c r="F15" s="18">
        <v>86</v>
      </c>
      <c r="G15" s="17">
        <v>82.2</v>
      </c>
      <c r="H15" s="13">
        <v>1</v>
      </c>
      <c r="I15" s="25" t="s">
        <v>15</v>
      </c>
      <c r="J15" s="25" t="s">
        <v>15</v>
      </c>
      <c r="K15" s="13" t="s">
        <v>16</v>
      </c>
    </row>
    <row r="16" s="1" customFormat="1" ht="33" customHeight="1" spans="1:11">
      <c r="A16" s="13">
        <v>3</v>
      </c>
      <c r="B16" s="14" t="s">
        <v>25</v>
      </c>
      <c r="C16" s="14" t="s">
        <v>28</v>
      </c>
      <c r="D16" s="22">
        <v>23093321</v>
      </c>
      <c r="E16" s="17">
        <v>80</v>
      </c>
      <c r="F16" s="18">
        <v>82.7</v>
      </c>
      <c r="G16" s="17">
        <v>81.62</v>
      </c>
      <c r="H16" s="13">
        <v>3</v>
      </c>
      <c r="I16" s="25" t="s">
        <v>15</v>
      </c>
      <c r="J16" s="25" t="s">
        <v>15</v>
      </c>
      <c r="K16" s="13" t="s">
        <v>16</v>
      </c>
    </row>
    <row r="17" s="1" customFormat="1" ht="33" customHeight="1" spans="1:11">
      <c r="A17" s="13">
        <v>4</v>
      </c>
      <c r="B17" s="14" t="s">
        <v>25</v>
      </c>
      <c r="C17" s="14" t="s">
        <v>29</v>
      </c>
      <c r="D17" s="22">
        <v>23093400</v>
      </c>
      <c r="E17" s="17">
        <v>75</v>
      </c>
      <c r="F17" s="18">
        <v>85.7</v>
      </c>
      <c r="G17" s="17">
        <v>81.42</v>
      </c>
      <c r="H17" s="13">
        <v>4</v>
      </c>
      <c r="I17" s="25" t="s">
        <v>15</v>
      </c>
      <c r="J17" s="25" t="s">
        <v>15</v>
      </c>
      <c r="K17" s="13" t="s">
        <v>16</v>
      </c>
    </row>
    <row r="18" s="1" customFormat="1" ht="33" customHeight="1" spans="1:11">
      <c r="A18" s="13">
        <v>5</v>
      </c>
      <c r="B18" s="14" t="s">
        <v>25</v>
      </c>
      <c r="C18" s="14" t="s">
        <v>30</v>
      </c>
      <c r="D18" s="22">
        <v>23093156</v>
      </c>
      <c r="E18" s="17">
        <v>78</v>
      </c>
      <c r="F18" s="18">
        <v>83.3</v>
      </c>
      <c r="G18" s="17">
        <v>81.18</v>
      </c>
      <c r="H18" s="13">
        <v>5</v>
      </c>
      <c r="I18" s="25" t="s">
        <v>15</v>
      </c>
      <c r="J18" s="25" t="s">
        <v>15</v>
      </c>
      <c r="K18" s="13" t="s">
        <v>16</v>
      </c>
    </row>
    <row r="19" s="1" customFormat="1" ht="33" customHeight="1" spans="1:11">
      <c r="A19" s="13">
        <v>6</v>
      </c>
      <c r="B19" s="14" t="s">
        <v>25</v>
      </c>
      <c r="C19" s="14" t="s">
        <v>31</v>
      </c>
      <c r="D19" s="22">
        <v>23093236</v>
      </c>
      <c r="E19" s="17">
        <v>72</v>
      </c>
      <c r="F19" s="17">
        <v>86</v>
      </c>
      <c r="G19" s="17">
        <v>80.4</v>
      </c>
      <c r="H19" s="13">
        <v>6</v>
      </c>
      <c r="I19" s="25" t="s">
        <v>15</v>
      </c>
      <c r="J19" s="25" t="s">
        <v>15</v>
      </c>
      <c r="K19" s="13" t="s">
        <v>16</v>
      </c>
    </row>
    <row r="20" s="1" customFormat="1" ht="33" customHeight="1" spans="1:11">
      <c r="A20" s="13">
        <v>7</v>
      </c>
      <c r="B20" s="14" t="s">
        <v>25</v>
      </c>
      <c r="C20" s="14" t="s">
        <v>32</v>
      </c>
      <c r="D20" s="22">
        <v>23093143</v>
      </c>
      <c r="E20" s="17">
        <v>73</v>
      </c>
      <c r="F20" s="17">
        <v>84</v>
      </c>
      <c r="G20" s="17">
        <v>79.6</v>
      </c>
      <c r="H20" s="13">
        <v>7</v>
      </c>
      <c r="I20" s="25" t="s">
        <v>15</v>
      </c>
      <c r="J20" s="25" t="s">
        <v>15</v>
      </c>
      <c r="K20" s="13" t="s">
        <v>16</v>
      </c>
    </row>
    <row r="21" ht="36.95" customHeight="1" spans="1:11">
      <c r="A21" s="8" t="s">
        <v>2</v>
      </c>
      <c r="B21" s="9" t="s">
        <v>3</v>
      </c>
      <c r="C21" s="10" t="s">
        <v>4</v>
      </c>
      <c r="D21" s="11" t="s">
        <v>5</v>
      </c>
      <c r="E21" s="12" t="s">
        <v>6</v>
      </c>
      <c r="F21" s="12" t="s">
        <v>7</v>
      </c>
      <c r="G21" s="12" t="s">
        <v>8</v>
      </c>
      <c r="H21" s="10" t="s">
        <v>9</v>
      </c>
      <c r="I21" s="12" t="s">
        <v>10</v>
      </c>
      <c r="J21" s="12" t="s">
        <v>11</v>
      </c>
      <c r="K21" s="8" t="s">
        <v>12</v>
      </c>
    </row>
    <row r="22" ht="36.95" customHeight="1" spans="1:11">
      <c r="A22" s="13">
        <v>1</v>
      </c>
      <c r="B22" s="23" t="s">
        <v>33</v>
      </c>
      <c r="C22" s="24" t="s">
        <v>34</v>
      </c>
      <c r="D22" s="19">
        <v>2309241745</v>
      </c>
      <c r="E22" s="21">
        <v>81</v>
      </c>
      <c r="F22" s="18">
        <v>83</v>
      </c>
      <c r="G22" s="17">
        <f t="shared" ref="G22:G73" si="1">E22*0.4+F22*0.6</f>
        <v>82.2</v>
      </c>
      <c r="H22" s="13">
        <v>1</v>
      </c>
      <c r="I22" s="25" t="s">
        <v>15</v>
      </c>
      <c r="J22" s="25" t="s">
        <v>15</v>
      </c>
      <c r="K22" s="13" t="s">
        <v>16</v>
      </c>
    </row>
    <row r="23" ht="36.95" customHeight="1" spans="1:11">
      <c r="A23" s="13">
        <v>2</v>
      </c>
      <c r="B23" s="23" t="s">
        <v>33</v>
      </c>
      <c r="C23" s="24" t="s">
        <v>35</v>
      </c>
      <c r="D23" s="19">
        <v>2309241120</v>
      </c>
      <c r="E23" s="21">
        <v>73.5</v>
      </c>
      <c r="F23" s="18">
        <v>86.6</v>
      </c>
      <c r="G23" s="17">
        <f t="shared" si="1"/>
        <v>81.36</v>
      </c>
      <c r="H23" s="13">
        <v>2</v>
      </c>
      <c r="I23" s="25" t="s">
        <v>15</v>
      </c>
      <c r="J23" s="25" t="s">
        <v>15</v>
      </c>
      <c r="K23" s="13" t="s">
        <v>16</v>
      </c>
    </row>
    <row r="24" ht="36.95" customHeight="1" spans="1:11">
      <c r="A24" s="13">
        <v>3</v>
      </c>
      <c r="B24" s="23" t="s">
        <v>33</v>
      </c>
      <c r="C24" s="24" t="s">
        <v>36</v>
      </c>
      <c r="D24" s="19">
        <v>2309241128</v>
      </c>
      <c r="E24" s="21">
        <v>77</v>
      </c>
      <c r="F24" s="18">
        <v>84.2</v>
      </c>
      <c r="G24" s="17">
        <f t="shared" si="1"/>
        <v>81.32</v>
      </c>
      <c r="H24" s="13">
        <v>3</v>
      </c>
      <c r="I24" s="25" t="s">
        <v>15</v>
      </c>
      <c r="J24" s="25" t="s">
        <v>15</v>
      </c>
      <c r="K24" s="13" t="s">
        <v>16</v>
      </c>
    </row>
    <row r="25" ht="36.95" customHeight="1" spans="1:11">
      <c r="A25" s="13">
        <v>4</v>
      </c>
      <c r="B25" s="23" t="s">
        <v>33</v>
      </c>
      <c r="C25" s="24" t="s">
        <v>37</v>
      </c>
      <c r="D25" s="19">
        <v>2309241375</v>
      </c>
      <c r="E25" s="21">
        <v>74</v>
      </c>
      <c r="F25" s="18">
        <v>86.2</v>
      </c>
      <c r="G25" s="17">
        <f t="shared" si="1"/>
        <v>81.32</v>
      </c>
      <c r="H25" s="13">
        <v>3</v>
      </c>
      <c r="I25" s="25" t="s">
        <v>15</v>
      </c>
      <c r="J25" s="25" t="s">
        <v>15</v>
      </c>
      <c r="K25" s="13" t="s">
        <v>16</v>
      </c>
    </row>
    <row r="26" ht="36.95" customHeight="1" spans="1:11">
      <c r="A26" s="13">
        <v>5</v>
      </c>
      <c r="B26" s="23" t="s">
        <v>33</v>
      </c>
      <c r="C26" s="24" t="s">
        <v>38</v>
      </c>
      <c r="D26" s="19">
        <v>2309241490</v>
      </c>
      <c r="E26" s="21">
        <v>76.5</v>
      </c>
      <c r="F26" s="18">
        <v>83.6</v>
      </c>
      <c r="G26" s="17">
        <f t="shared" si="1"/>
        <v>80.76</v>
      </c>
      <c r="H26" s="13">
        <v>5</v>
      </c>
      <c r="I26" s="25" t="s">
        <v>15</v>
      </c>
      <c r="J26" s="25" t="s">
        <v>15</v>
      </c>
      <c r="K26" s="13" t="s">
        <v>16</v>
      </c>
    </row>
    <row r="27" customHeight="1" spans="1:11">
      <c r="A27" s="13">
        <v>6</v>
      </c>
      <c r="B27" s="23" t="s">
        <v>33</v>
      </c>
      <c r="C27" s="24" t="s">
        <v>39</v>
      </c>
      <c r="D27" s="19">
        <v>2309241377</v>
      </c>
      <c r="E27" s="21">
        <v>77</v>
      </c>
      <c r="F27" s="18">
        <v>82.4</v>
      </c>
      <c r="G27" s="17">
        <f t="shared" si="1"/>
        <v>80.24</v>
      </c>
      <c r="H27" s="13">
        <v>6</v>
      </c>
      <c r="I27" s="25" t="s">
        <v>15</v>
      </c>
      <c r="J27" s="25" t="s">
        <v>15</v>
      </c>
      <c r="K27" s="13" t="s">
        <v>16</v>
      </c>
    </row>
    <row r="28" customHeight="1" spans="1:11">
      <c r="A28" s="13">
        <v>7</v>
      </c>
      <c r="B28" s="23" t="s">
        <v>33</v>
      </c>
      <c r="C28" s="24" t="s">
        <v>40</v>
      </c>
      <c r="D28" s="19">
        <v>2309241657</v>
      </c>
      <c r="E28" s="21">
        <v>76</v>
      </c>
      <c r="F28" s="18">
        <v>83</v>
      </c>
      <c r="G28" s="17">
        <f t="shared" si="1"/>
        <v>80.2</v>
      </c>
      <c r="H28" s="13">
        <v>7</v>
      </c>
      <c r="I28" s="25" t="s">
        <v>15</v>
      </c>
      <c r="J28" s="25" t="s">
        <v>15</v>
      </c>
      <c r="K28" s="13" t="s">
        <v>16</v>
      </c>
    </row>
    <row r="29" customHeight="1" spans="1:11">
      <c r="A29" s="13">
        <v>8</v>
      </c>
      <c r="B29" s="23" t="s">
        <v>33</v>
      </c>
      <c r="C29" s="24" t="s">
        <v>41</v>
      </c>
      <c r="D29" s="19">
        <v>2309241079</v>
      </c>
      <c r="E29" s="21">
        <v>78.5</v>
      </c>
      <c r="F29" s="18">
        <v>81.2</v>
      </c>
      <c r="G29" s="17">
        <f t="shared" si="1"/>
        <v>80.12</v>
      </c>
      <c r="H29" s="13">
        <v>8</v>
      </c>
      <c r="I29" s="25" t="s">
        <v>15</v>
      </c>
      <c r="J29" s="25" t="s">
        <v>15</v>
      </c>
      <c r="K29" s="13" t="s">
        <v>16</v>
      </c>
    </row>
    <row r="30" customHeight="1" spans="1:11">
      <c r="A30" s="13">
        <v>9</v>
      </c>
      <c r="B30" s="23" t="s">
        <v>33</v>
      </c>
      <c r="C30" s="24" t="s">
        <v>42</v>
      </c>
      <c r="D30" s="19">
        <v>2309241208</v>
      </c>
      <c r="E30" s="21">
        <v>73</v>
      </c>
      <c r="F30" s="18">
        <v>84.6</v>
      </c>
      <c r="G30" s="17">
        <f t="shared" si="1"/>
        <v>79.96</v>
      </c>
      <c r="H30" s="13">
        <v>9</v>
      </c>
      <c r="I30" s="25" t="s">
        <v>15</v>
      </c>
      <c r="J30" s="25" t="s">
        <v>15</v>
      </c>
      <c r="K30" s="13" t="s">
        <v>16</v>
      </c>
    </row>
    <row r="31" customHeight="1" spans="1:11">
      <c r="A31" s="13">
        <v>10</v>
      </c>
      <c r="B31" s="23" t="s">
        <v>33</v>
      </c>
      <c r="C31" s="24" t="s">
        <v>43</v>
      </c>
      <c r="D31" s="19">
        <v>2309241188</v>
      </c>
      <c r="E31" s="21">
        <v>79</v>
      </c>
      <c r="F31" s="18">
        <v>80.6</v>
      </c>
      <c r="G31" s="17">
        <f t="shared" si="1"/>
        <v>79.96</v>
      </c>
      <c r="H31" s="13">
        <v>9</v>
      </c>
      <c r="I31" s="25" t="s">
        <v>15</v>
      </c>
      <c r="J31" s="25" t="s">
        <v>15</v>
      </c>
      <c r="K31" s="13" t="s">
        <v>16</v>
      </c>
    </row>
  </sheetData>
  <autoFilter ref="A1:K31">
    <extLst/>
  </autoFilter>
  <sortState ref="B2:O27">
    <sortCondition ref="G2:G27" descending="1"/>
  </sortState>
  <mergeCells count="2">
    <mergeCell ref="A1:B1"/>
    <mergeCell ref="A2:K2"/>
  </mergeCells>
  <conditionalFormatting sqref="C5">
    <cfRule type="duplicateValues" dxfId="0" priority="2"/>
  </conditionalFormatting>
  <conditionalFormatting sqref="D5">
    <cfRule type="duplicateValues" dxfId="0" priority="1"/>
  </conditionalFormatting>
  <conditionalFormatting sqref="C10">
    <cfRule type="duplicateValues" dxfId="0" priority="4"/>
  </conditionalFormatting>
  <conditionalFormatting sqref="D10">
    <cfRule type="duplicateValues" dxfId="0" priority="3"/>
  </conditionalFormatting>
  <conditionalFormatting sqref="C13">
    <cfRule type="duplicateValues" dxfId="0" priority="8"/>
  </conditionalFormatting>
  <conditionalFormatting sqref="D13">
    <cfRule type="duplicateValues" dxfId="0" priority="7"/>
  </conditionalFormatting>
  <conditionalFormatting sqref="C21">
    <cfRule type="duplicateValues" dxfId="0" priority="103"/>
  </conditionalFormatting>
  <conditionalFormatting sqref="D21">
    <cfRule type="duplicateValues" dxfId="0" priority="102"/>
  </conditionalFormatting>
  <conditionalFormatting sqref="C22">
    <cfRule type="duplicateValues" dxfId="1" priority="101"/>
  </conditionalFormatting>
  <conditionalFormatting sqref="C23">
    <cfRule type="duplicateValues" dxfId="1" priority="100"/>
  </conditionalFormatting>
  <conditionalFormatting sqref="C24">
    <cfRule type="duplicateValues" dxfId="1" priority="99"/>
  </conditionalFormatting>
  <conditionalFormatting sqref="C25">
    <cfRule type="duplicateValues" dxfId="1" priority="98"/>
  </conditionalFormatting>
  <conditionalFormatting sqref="C26">
    <cfRule type="duplicateValues" dxfId="1" priority="97"/>
  </conditionalFormatting>
  <conditionalFormatting sqref="C27">
    <cfRule type="duplicateValues" dxfId="1" priority="96"/>
  </conditionalFormatting>
  <conditionalFormatting sqref="C28">
    <cfRule type="duplicateValues" dxfId="1" priority="95"/>
  </conditionalFormatting>
  <conditionalFormatting sqref="C29">
    <cfRule type="duplicateValues" dxfId="1" priority="94"/>
  </conditionalFormatting>
  <conditionalFormatting sqref="C30">
    <cfRule type="duplicateValues" dxfId="1" priority="93"/>
  </conditionalFormatting>
  <conditionalFormatting sqref="C31">
    <cfRule type="duplicateValues" dxfId="1" priority="9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revision>1</cp:revision>
  <dcterms:created xsi:type="dcterms:W3CDTF">2014-05-06T17:09:00Z</dcterms:created>
  <dcterms:modified xsi:type="dcterms:W3CDTF">2023-11-03T01:32:41Z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KSORubyTemplateID" linkTarget="0">
    <vt:lpwstr>11</vt:lpwstr>
  </property>
  <property fmtid="{D5CDD505-2E9C-101B-9397-08002B2CF9AE}" pid="4" name="ICV">
    <vt:lpwstr>8ED26448CA8841E1B8D243E738304D5D</vt:lpwstr>
  </property>
</Properties>
</file>