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tabRatio="689"/>
  </bookViews>
  <sheets>
    <sheet name="拟聘用名单" sheetId="26" r:id="rId1"/>
  </sheets>
  <definedNames>
    <definedName name="_xlnm._FilterDatabase" localSheetId="0" hidden="1">拟聘用名单!$A$1:$K$10</definedName>
  </definedNames>
  <calcPr calcId="144525"/>
</workbook>
</file>

<file path=xl/sharedStrings.xml><?xml version="1.0" encoding="utf-8"?>
<sst xmlns="http://schemas.openxmlformats.org/spreadsheetml/2006/main" count="62" uniqueCount="22">
  <si>
    <t>附件</t>
  </si>
  <si>
    <r>
      <t>2023</t>
    </r>
    <r>
      <rPr>
        <sz val="15"/>
        <rFont val="方正小标宋_GBK"/>
        <charset val="134"/>
      </rPr>
      <t>年玄武区面向驻区部队随军家属招聘社区工作者拟聘用人员名单</t>
    </r>
  </si>
  <si>
    <t>序号</t>
  </si>
  <si>
    <t>报考街道</t>
  </si>
  <si>
    <t>姓  名</t>
  </si>
  <si>
    <t>笔试准考证号</t>
  </si>
  <si>
    <r>
      <t>笔试成绩（</t>
    </r>
    <r>
      <rPr>
        <b/>
        <sz val="10"/>
        <rFont val="Times New Roman"/>
        <charset val="134"/>
      </rPr>
      <t>40%</t>
    </r>
    <r>
      <rPr>
        <b/>
        <sz val="10"/>
        <rFont val="方正仿宋_GBK"/>
        <charset val="134"/>
      </rPr>
      <t>）</t>
    </r>
  </si>
  <si>
    <r>
      <t>面试成绩（</t>
    </r>
    <r>
      <rPr>
        <b/>
        <sz val="10"/>
        <rFont val="Times New Roman"/>
        <charset val="134"/>
      </rPr>
      <t>60%</t>
    </r>
    <r>
      <rPr>
        <b/>
        <sz val="10"/>
        <rFont val="方正仿宋_GBK"/>
        <charset val="134"/>
      </rPr>
      <t>）</t>
    </r>
  </si>
  <si>
    <t>综合成绩</t>
  </si>
  <si>
    <t>排名</t>
  </si>
  <si>
    <t>体检</t>
  </si>
  <si>
    <t>考察</t>
  </si>
  <si>
    <t>备注</t>
  </si>
  <si>
    <t>新街口街道</t>
  </si>
  <si>
    <t>王文慧</t>
  </si>
  <si>
    <t>合格</t>
  </si>
  <si>
    <t>锁金村街道</t>
  </si>
  <si>
    <t>孔晶晶</t>
  </si>
  <si>
    <t>孝陵卫街道</t>
  </si>
  <si>
    <t>陈美廷</t>
  </si>
  <si>
    <t>红山街道</t>
  </si>
  <si>
    <t>康  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</si>
</sst>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2"/>
      <name val="宋体"/>
      <charset val="134"/>
    </font>
    <font>
      <sz val="12"/>
      <name val="Times New Roman"/>
      <charset val="134"/>
    </font>
    <font>
      <b/>
      <sz val="12"/>
      <name val="黑体"/>
      <charset val="134"/>
    </font>
    <font>
      <sz val="15"/>
      <name val="Times New Roman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5"/>
      <name val="方正小标宋_GBK"/>
      <charset val="134"/>
    </font>
    <font>
      <b/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6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20" zoomScaleNormal="120" workbookViewId="0">
      <selection activeCell="C4" sqref="C4"/>
    </sheetView>
  </sheetViews>
  <sheetFormatPr defaultColWidth="8.75" defaultRowHeight="30" customHeight="1"/>
  <cols>
    <col min="1" max="1" width="5.25" style="2" customWidth="1"/>
    <col min="2" max="2" width="10.9333333333333" style="1" customWidth="1"/>
    <col min="3" max="3" width="8.54166666666667" style="1" customWidth="1"/>
    <col min="4" max="4" width="15.3083333333333" style="2" customWidth="1"/>
    <col min="5" max="5" width="10.725" style="2" customWidth="1"/>
    <col min="6" max="6" width="10" style="2" customWidth="1"/>
    <col min="7" max="7" width="10.3083333333333" style="2" customWidth="1"/>
    <col min="8" max="10" width="7.29166666666667" style="3" customWidth="1"/>
    <col min="11" max="11" width="10.625" style="1" customWidth="1"/>
    <col min="12" max="16384" width="8.75" style="1"/>
  </cols>
  <sheetData>
    <row r="1" customHeight="1" spans="1:2">
      <c r="A1" s="4" t="s">
        <v>0</v>
      </c>
      <c r="B1" s="4"/>
    </row>
    <row r="2" ht="3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39" customHeight="1" spans="1:1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8" t="s">
        <v>9</v>
      </c>
      <c r="I3" s="10" t="s">
        <v>10</v>
      </c>
      <c r="J3" s="10" t="s">
        <v>11</v>
      </c>
      <c r="K3" s="10" t="s">
        <v>12</v>
      </c>
    </row>
    <row r="4" customFormat="1" ht="39" customHeight="1" spans="1:11">
      <c r="A4" s="11">
        <v>1</v>
      </c>
      <c r="B4" s="12" t="s">
        <v>13</v>
      </c>
      <c r="C4" s="12" t="s">
        <v>14</v>
      </c>
      <c r="D4" s="13">
        <v>2309240053</v>
      </c>
      <c r="E4" s="14">
        <v>63</v>
      </c>
      <c r="F4" s="15">
        <v>85.8</v>
      </c>
      <c r="G4" s="16">
        <f>E4*40%+F4*60%</f>
        <v>76.68</v>
      </c>
      <c r="H4" s="11">
        <v>1</v>
      </c>
      <c r="I4" s="22" t="s">
        <v>15</v>
      </c>
      <c r="J4" s="22" t="s">
        <v>15</v>
      </c>
      <c r="K4" s="11"/>
    </row>
    <row r="5" s="1" customFormat="1" ht="36.95" customHeight="1" spans="1:1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0" t="s">
        <v>8</v>
      </c>
      <c r="H5" s="8" t="s">
        <v>9</v>
      </c>
      <c r="I5" s="10" t="s">
        <v>10</v>
      </c>
      <c r="J5" s="10" t="s">
        <v>11</v>
      </c>
      <c r="K5" s="10" t="s">
        <v>12</v>
      </c>
    </row>
    <row r="6" s="1" customFormat="1" ht="36.95" customHeight="1" spans="1:11">
      <c r="A6" s="11">
        <v>1</v>
      </c>
      <c r="B6" s="12" t="s">
        <v>16</v>
      </c>
      <c r="C6" s="17" t="s">
        <v>17</v>
      </c>
      <c r="D6" s="18">
        <v>2309240015</v>
      </c>
      <c r="E6" s="19">
        <v>73</v>
      </c>
      <c r="F6" s="19">
        <v>82.2</v>
      </c>
      <c r="G6" s="19">
        <v>78.52</v>
      </c>
      <c r="H6" s="11">
        <v>1</v>
      </c>
      <c r="I6" s="22" t="s">
        <v>15</v>
      </c>
      <c r="J6" s="22" t="s">
        <v>15</v>
      </c>
      <c r="K6" s="11"/>
    </row>
    <row r="7" s="1" customFormat="1" ht="36.95" customHeight="1" spans="1:11">
      <c r="A7" s="6" t="s">
        <v>2</v>
      </c>
      <c r="B7" s="7" t="s">
        <v>3</v>
      </c>
      <c r="C7" s="8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8" t="s">
        <v>9</v>
      </c>
      <c r="I7" s="10" t="s">
        <v>10</v>
      </c>
      <c r="J7" s="10" t="s">
        <v>11</v>
      </c>
      <c r="K7" s="10" t="s">
        <v>12</v>
      </c>
    </row>
    <row r="8" s="1" customFormat="1" ht="36.95" customHeight="1" spans="1:11">
      <c r="A8" s="11">
        <v>1</v>
      </c>
      <c r="B8" s="12" t="s">
        <v>18</v>
      </c>
      <c r="C8" s="17" t="s">
        <v>19</v>
      </c>
      <c r="D8" s="13">
        <v>2309240005</v>
      </c>
      <c r="E8" s="14">
        <v>70</v>
      </c>
      <c r="F8" s="14">
        <v>85.3</v>
      </c>
      <c r="G8" s="16">
        <v>79.18</v>
      </c>
      <c r="H8" s="11">
        <v>1</v>
      </c>
      <c r="I8" s="22" t="s">
        <v>15</v>
      </c>
      <c r="J8" s="22" t="s">
        <v>15</v>
      </c>
      <c r="K8" s="11"/>
    </row>
    <row r="9" ht="36.95" customHeight="1" spans="1:11">
      <c r="A9" s="6" t="s">
        <v>2</v>
      </c>
      <c r="B9" s="7" t="s">
        <v>3</v>
      </c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8" t="s">
        <v>9</v>
      </c>
      <c r="I9" s="10" t="s">
        <v>10</v>
      </c>
      <c r="J9" s="10" t="s">
        <v>11</v>
      </c>
      <c r="K9" s="10" t="s">
        <v>12</v>
      </c>
    </row>
    <row r="10" ht="36.95" customHeight="1" spans="1:11">
      <c r="A10" s="11">
        <v>1</v>
      </c>
      <c r="B10" s="20" t="s">
        <v>20</v>
      </c>
      <c r="C10" s="21" t="s">
        <v>21</v>
      </c>
      <c r="D10" s="18">
        <v>2309240059</v>
      </c>
      <c r="E10" s="19">
        <v>67</v>
      </c>
      <c r="F10" s="15">
        <v>80</v>
      </c>
      <c r="G10" s="14">
        <f>E10*0.4+F10*0.6</f>
        <v>74.8</v>
      </c>
      <c r="H10" s="11">
        <v>1</v>
      </c>
      <c r="I10" s="22" t="s">
        <v>15</v>
      </c>
      <c r="J10" s="22" t="s">
        <v>15</v>
      </c>
      <c r="K10" s="11"/>
    </row>
  </sheetData>
  <autoFilter ref="A1:K10">
    <extLst/>
  </autoFilter>
  <sortState ref="B2:O27">
    <sortCondition ref="G2:G27" descending="1"/>
  </sortState>
  <mergeCells count="2">
    <mergeCell ref="A1:B1"/>
    <mergeCell ref="A2:K2"/>
  </mergeCells>
  <conditionalFormatting sqref="C3">
    <cfRule type="duplicateValues" dxfId="0" priority="2"/>
  </conditionalFormatting>
  <conditionalFormatting sqref="D3">
    <cfRule type="duplicateValues" dxfId="0" priority="1"/>
  </conditionalFormatting>
  <conditionalFormatting sqref="C5">
    <cfRule type="duplicateValues" dxfId="0" priority="4"/>
  </conditionalFormatting>
  <conditionalFormatting sqref="D5">
    <cfRule type="duplicateValues" dxfId="0" priority="3"/>
  </conditionalFormatting>
  <conditionalFormatting sqref="C7">
    <cfRule type="duplicateValues" dxfId="0" priority="6"/>
  </conditionalFormatting>
  <conditionalFormatting sqref="D7">
    <cfRule type="duplicateValues" dxfId="0" priority="5"/>
  </conditionalFormatting>
  <conditionalFormatting sqref="C9">
    <cfRule type="duplicateValues" dxfId="0" priority="130"/>
  </conditionalFormatting>
  <conditionalFormatting sqref="D9">
    <cfRule type="duplicateValues" dxfId="0" priority="129"/>
  </conditionalFormatting>
  <conditionalFormatting sqref="C10">
    <cfRule type="duplicateValues" dxfId="1" priority="2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</cp:revision>
  <dcterms:created xsi:type="dcterms:W3CDTF">2014-05-06T17:09:00Z</dcterms:created>
  <dcterms:modified xsi:type="dcterms:W3CDTF">2023-11-03T01:38:26Z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 linkTarget="0">
    <vt:lpwstr>11</vt:lpwstr>
  </property>
  <property fmtid="{D5CDD505-2E9C-101B-9397-08002B2CF9AE}" pid="4" name="ICV">
    <vt:lpwstr>740CC4E39FD9436A8A6BE9DCCD9959BF</vt:lpwstr>
  </property>
</Properties>
</file>