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<sst xmlns="http://schemas.openxmlformats.org/spreadsheetml/2006/main" count="307" uniqueCount="215">
  <si>
    <t>附件</t>
  </si>
  <si>
    <t>2023年下半年渭南市潼关县（政府口）事业单位公开招聘工作人员面试成绩、总成绩、进入体检人员名单</t>
  </si>
  <si>
    <t>序号</t>
  </si>
  <si>
    <t>姓名</t>
  </si>
  <si>
    <t>岗位代码</t>
  </si>
  <si>
    <t>准考证号</t>
  </si>
  <si>
    <t>笔试成绩    （含退役士兵加分）</t>
  </si>
  <si>
    <t>面试成绩</t>
  </si>
  <si>
    <t>总成绩</t>
  </si>
  <si>
    <t>是否进入体检</t>
  </si>
  <si>
    <t>陈卓</t>
  </si>
  <si>
    <t>612305110118</t>
  </si>
  <si>
    <t>1123210403330</t>
  </si>
  <si>
    <t>任力迪</t>
  </si>
  <si>
    <t>1123210403224</t>
  </si>
  <si>
    <t>是</t>
  </si>
  <si>
    <t>周丽娜</t>
  </si>
  <si>
    <t>1123210403506</t>
  </si>
  <si>
    <t>王嘉琪</t>
  </si>
  <si>
    <t>612305110119</t>
  </si>
  <si>
    <t>1123210403613</t>
  </si>
  <si>
    <t>董佳颖</t>
  </si>
  <si>
    <t>1123210403607</t>
  </si>
  <si>
    <t>赵蕊</t>
  </si>
  <si>
    <t>1123210403608</t>
  </si>
  <si>
    <t>吕荣</t>
  </si>
  <si>
    <t>612305110120</t>
  </si>
  <si>
    <t>1123210403718</t>
  </si>
  <si>
    <t>贺妍</t>
  </si>
  <si>
    <t>1123210403714</t>
  </si>
  <si>
    <t>张青莲</t>
  </si>
  <si>
    <t>李治</t>
  </si>
  <si>
    <t>612305110121</t>
  </si>
  <si>
    <t>1123210403816</t>
  </si>
  <si>
    <t>张鑫</t>
  </si>
  <si>
    <t>1123210403806</t>
  </si>
  <si>
    <t>王柳</t>
  </si>
  <si>
    <t>612305110122</t>
  </si>
  <si>
    <t>1123210404009</t>
  </si>
  <si>
    <t>廉舒怡</t>
  </si>
  <si>
    <t>1123210404014</t>
  </si>
  <si>
    <t>徐欣</t>
  </si>
  <si>
    <t>缺考</t>
  </si>
  <si>
    <t>王郁惠</t>
  </si>
  <si>
    <t>612305110123</t>
  </si>
  <si>
    <t>1123210404128</t>
  </si>
  <si>
    <t>万国娇</t>
  </si>
  <si>
    <t>1123210404113</t>
  </si>
  <si>
    <t>李房馥辰</t>
  </si>
  <si>
    <t>1123210404027</t>
  </si>
  <si>
    <t>薛妍</t>
  </si>
  <si>
    <t>612305110124</t>
  </si>
  <si>
    <t>1123210404202</t>
  </si>
  <si>
    <t>刘孟津</t>
  </si>
  <si>
    <t>1123210404129</t>
  </si>
  <si>
    <t>任小天</t>
  </si>
  <si>
    <t>612305110125</t>
  </si>
  <si>
    <t>1123210404229</t>
  </si>
  <si>
    <t>丁戈</t>
  </si>
  <si>
    <t>1123210404302</t>
  </si>
  <si>
    <t>郑二龙</t>
  </si>
  <si>
    <t>1123210404230</t>
  </si>
  <si>
    <t>雷田甜</t>
  </si>
  <si>
    <t>612305110126</t>
  </si>
  <si>
    <t>1123210404327</t>
  </si>
  <si>
    <t>宋浩</t>
  </si>
  <si>
    <t>1123210404329</t>
  </si>
  <si>
    <t>张冰鑫</t>
  </si>
  <si>
    <t>1123210404312</t>
  </si>
  <si>
    <t>李治兰</t>
  </si>
  <si>
    <t>612305110127</t>
  </si>
  <si>
    <t>1123210404422</t>
  </si>
  <si>
    <t>邵转丽</t>
  </si>
  <si>
    <t>1123210404424</t>
  </si>
  <si>
    <t>王靖蓉</t>
  </si>
  <si>
    <t>1123210404420</t>
  </si>
  <si>
    <t>孙琦骜</t>
  </si>
  <si>
    <t>612305110128</t>
  </si>
  <si>
    <t>1123210404429</t>
  </si>
  <si>
    <t>苏昊</t>
  </si>
  <si>
    <t>1123210404426</t>
  </si>
  <si>
    <t>赵薇</t>
  </si>
  <si>
    <t>612305110129</t>
  </si>
  <si>
    <t>1123210500101</t>
  </si>
  <si>
    <t>董子珂</t>
  </si>
  <si>
    <t>1123210404514</t>
  </si>
  <si>
    <t>司雨</t>
  </si>
  <si>
    <t>1123210404503</t>
  </si>
  <si>
    <t>李琦</t>
  </si>
  <si>
    <t>612305110130</t>
  </si>
  <si>
    <t>1123210500226</t>
  </si>
  <si>
    <t>贾亦猛</t>
  </si>
  <si>
    <t>1123210500304</t>
  </si>
  <si>
    <t>解琳</t>
  </si>
  <si>
    <t>1123210500305</t>
  </si>
  <si>
    <t>田硕</t>
  </si>
  <si>
    <t>612305110131</t>
  </si>
  <si>
    <t>1123210500329</t>
  </si>
  <si>
    <t>郑睿皎</t>
  </si>
  <si>
    <t>1123210500321</t>
  </si>
  <si>
    <t>尹钰轲</t>
  </si>
  <si>
    <t>1123210500325</t>
  </si>
  <si>
    <t>张骆云</t>
  </si>
  <si>
    <t>612305110132</t>
  </si>
  <si>
    <t>1123210500406</t>
  </si>
  <si>
    <t>王丰泽</t>
  </si>
  <si>
    <t>1123210500409</t>
  </si>
  <si>
    <t>原潇潇</t>
  </si>
  <si>
    <t>1123210500407</t>
  </si>
  <si>
    <t>周佳乐</t>
  </si>
  <si>
    <t>1123210500408</t>
  </si>
  <si>
    <t>陈庆峰</t>
  </si>
  <si>
    <t>1123210500405</t>
  </si>
  <si>
    <t>刘智越</t>
  </si>
  <si>
    <t>1123210500412</t>
  </si>
  <si>
    <t>付泉榕</t>
  </si>
  <si>
    <t>612305110133</t>
  </si>
  <si>
    <t>1123210500416</t>
  </si>
  <si>
    <t>贺倩云</t>
  </si>
  <si>
    <t>1123210500415</t>
  </si>
  <si>
    <t>赵萌</t>
  </si>
  <si>
    <t>苏科</t>
  </si>
  <si>
    <t>612305110134</t>
  </si>
  <si>
    <t>1123210500505</t>
  </si>
  <si>
    <t>李秋莹</t>
  </si>
  <si>
    <t>1123210500526</t>
  </si>
  <si>
    <t>黄成岳</t>
  </si>
  <si>
    <t>1123210500508</t>
  </si>
  <si>
    <t>张辉</t>
  </si>
  <si>
    <t>612305110135</t>
  </si>
  <si>
    <t>1123210500703</t>
  </si>
  <si>
    <t>王鸿超</t>
  </si>
  <si>
    <t>1123210500611</t>
  </si>
  <si>
    <t>马令</t>
  </si>
  <si>
    <t>1123210500625</t>
  </si>
  <si>
    <t>董茹芬</t>
  </si>
  <si>
    <t>612305110136</t>
  </si>
  <si>
    <t>1123210500806</t>
  </si>
  <si>
    <t>刘超敏</t>
  </si>
  <si>
    <t>1123210500726</t>
  </si>
  <si>
    <t>梁帅帅</t>
  </si>
  <si>
    <t>1123210500725</t>
  </si>
  <si>
    <t>于方园</t>
  </si>
  <si>
    <t>1123210500813</t>
  </si>
  <si>
    <t>冯培涛</t>
  </si>
  <si>
    <t>612305420298</t>
  </si>
  <si>
    <t>4223211100305</t>
  </si>
  <si>
    <t>何卫</t>
  </si>
  <si>
    <t>4223211100314</t>
  </si>
  <si>
    <t>张茜</t>
  </si>
  <si>
    <t>4223211100303</t>
  </si>
  <si>
    <t>李娅萍</t>
  </si>
  <si>
    <t>4223211100313</t>
  </si>
  <si>
    <t>范江宽</t>
  </si>
  <si>
    <t>4223211100227</t>
  </si>
  <si>
    <t>李赛维</t>
  </si>
  <si>
    <t>4223211100224</t>
  </si>
  <si>
    <t>樊生江</t>
  </si>
  <si>
    <t>4223211100230</t>
  </si>
  <si>
    <t>贾小萌</t>
  </si>
  <si>
    <t>4223211100218</t>
  </si>
  <si>
    <t>肖一萍</t>
  </si>
  <si>
    <t>612305420299</t>
  </si>
  <si>
    <t>4223211100318</t>
  </si>
  <si>
    <t>朱俨珂</t>
  </si>
  <si>
    <t>4223211100323</t>
  </si>
  <si>
    <t>闫贺宏</t>
  </si>
  <si>
    <t>4223211100325</t>
  </si>
  <si>
    <t>封荷荷</t>
  </si>
  <si>
    <t>612305420300</t>
  </si>
  <si>
    <t>4223211100409</t>
  </si>
  <si>
    <t>刘笑菲</t>
  </si>
  <si>
    <t>4223211100329</t>
  </si>
  <si>
    <t>贺佳瑞</t>
  </si>
  <si>
    <t>何栋</t>
  </si>
  <si>
    <t>612305420301</t>
  </si>
  <si>
    <t>李晨</t>
  </si>
  <si>
    <t>4223211100410</t>
  </si>
  <si>
    <t>李开放</t>
  </si>
  <si>
    <t>612305510335</t>
  </si>
  <si>
    <t>5123211200307</t>
  </si>
  <si>
    <t>王越杰</t>
  </si>
  <si>
    <t>5123211200222</t>
  </si>
  <si>
    <t>李亚芬</t>
  </si>
  <si>
    <t>5123211200221</t>
  </si>
  <si>
    <t>张愿愿</t>
  </si>
  <si>
    <t>612305520346</t>
  </si>
  <si>
    <t>5223211200608</t>
  </si>
  <si>
    <t>李思雨</t>
  </si>
  <si>
    <t>612305540368</t>
  </si>
  <si>
    <t>5423211204124</t>
  </si>
  <si>
    <t>郭威</t>
  </si>
  <si>
    <t>5423211204202</t>
  </si>
  <si>
    <t>郭肖芬</t>
  </si>
  <si>
    <t>5423211204119</t>
  </si>
  <si>
    <t>卫思敏</t>
  </si>
  <si>
    <t>612305550374</t>
  </si>
  <si>
    <t>5523211204823</t>
  </si>
  <si>
    <t>李天</t>
  </si>
  <si>
    <t>5523211204824</t>
  </si>
  <si>
    <t>李庆</t>
  </si>
  <si>
    <t>5523211204825</t>
  </si>
  <si>
    <t>马怡佳</t>
  </si>
  <si>
    <t>612305550375</t>
  </si>
  <si>
    <t>5523211204828</t>
  </si>
  <si>
    <t>张建超</t>
  </si>
  <si>
    <t>5523211204902</t>
  </si>
  <si>
    <t>白国芸</t>
  </si>
  <si>
    <t>马佳欣</t>
  </si>
  <si>
    <t>612305550376</t>
  </si>
  <si>
    <t>5523211205028</t>
  </si>
  <si>
    <t>李一林</t>
  </si>
  <si>
    <t>5523211205004</t>
  </si>
  <si>
    <t>车丹丹</t>
  </si>
  <si>
    <t>5523211205025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</si>
</sst>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25">
    <font>
      <sz val="11"/>
      <color theme="1"/>
      <name val="宋体"/>
      <charset val="134"/>
      <scheme val="minor"/>
    </font>
    <font>
      <sz val="14"/>
      <name val="黑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sz val="11"/>
      <color rgb="FFFF000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4" fillId="0" borderId="0" xfId="0" applyFont="1">
      <alignment vertical="center"/>
    </xf>
    <xf numFmtId="176" fontId="5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3"/>
  <sheetViews>
    <sheetView tabSelected="1" workbookViewId="0">
      <selection activeCell="H99" sqref="H99"/>
    </sheetView>
  </sheetViews>
  <sheetFormatPr defaultColWidth="9" defaultRowHeight="13.5"/>
  <cols>
    <col min="1" max="1" width="5" customWidth="1"/>
    <col min="2" max="2" width="9" customWidth="1"/>
    <col min="3" max="3" width="14.25" customWidth="1"/>
    <col min="4" max="4" width="15.625" customWidth="1"/>
    <col min="5" max="5" width="14.125" customWidth="1"/>
    <col min="6" max="6" width="11.875" style="1" customWidth="1"/>
    <col min="7" max="7" width="12.375" style="1" customWidth="1"/>
    <col min="8" max="8" width="6.125" customWidth="1"/>
  </cols>
  <sheetData>
    <row r="1" ht="22" customHeight="1" spans="1:8">
      <c r="A1" s="2" t="s">
        <v>0</v>
      </c>
      <c r="B1" s="2"/>
      <c r="C1" s="2"/>
      <c r="D1" s="2"/>
      <c r="E1" s="2"/>
      <c r="F1" s="3"/>
      <c r="G1" s="3"/>
      <c r="H1" s="2"/>
    </row>
    <row r="2" ht="81" customHeight="1" spans="1:8">
      <c r="A2" s="4" t="s">
        <v>1</v>
      </c>
      <c r="B2" s="4"/>
      <c r="C2" s="4"/>
      <c r="D2" s="4"/>
      <c r="E2" s="4"/>
      <c r="F2" s="5"/>
      <c r="G2" s="5"/>
      <c r="H2" s="4"/>
    </row>
    <row r="3" ht="47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8" t="s">
        <v>9</v>
      </c>
    </row>
    <row r="4" ht="21.75" customHeight="1" spans="1:9">
      <c r="A4" s="9">
        <v>1</v>
      </c>
      <c r="B4" s="10" t="s">
        <v>10</v>
      </c>
      <c r="C4" s="10" t="s">
        <v>11</v>
      </c>
      <c r="D4" s="10" t="s">
        <v>12</v>
      </c>
      <c r="E4" s="11">
        <v>218.1</v>
      </c>
      <c r="F4" s="12">
        <v>80.92</v>
      </c>
      <c r="G4" s="12">
        <f>TRUNC(E4/3*0.6,2)+TRUNC(F4*0.4,2)</f>
        <v>75.98</v>
      </c>
      <c r="H4" s="9"/>
      <c r="I4" s="13"/>
    </row>
    <row r="5" ht="22.5" customHeight="1" spans="1:8">
      <c r="A5" s="9">
        <v>2</v>
      </c>
      <c r="B5" s="10" t="s">
        <v>13</v>
      </c>
      <c r="C5" s="10" t="s">
        <v>11</v>
      </c>
      <c r="D5" s="10" t="s">
        <v>14</v>
      </c>
      <c r="E5" s="11">
        <v>217.2</v>
      </c>
      <c r="F5" s="12">
        <v>82.44</v>
      </c>
      <c r="G5" s="12">
        <f>TRUNC(E5/3*0.6,2)+TRUNC(F5*0.4,2)</f>
        <v>76.41</v>
      </c>
      <c r="H5" s="9" t="s">
        <v>15</v>
      </c>
    </row>
    <row r="6" ht="22.5" customHeight="1" spans="1:8">
      <c r="A6" s="9">
        <v>3</v>
      </c>
      <c r="B6" s="10" t="s">
        <v>16</v>
      </c>
      <c r="C6" s="10" t="s">
        <v>11</v>
      </c>
      <c r="D6" s="10" t="s">
        <v>17</v>
      </c>
      <c r="E6" s="11">
        <v>210.8</v>
      </c>
      <c r="F6" s="12">
        <v>81.46</v>
      </c>
      <c r="G6" s="12">
        <f>TRUNC(E6/3*0.6,2)+TRUNC(F6*0.4,2)</f>
        <v>74.74</v>
      </c>
      <c r="H6" s="9"/>
    </row>
    <row r="7" ht="22.5" customHeight="1" spans="1:8">
      <c r="A7" s="9">
        <v>4</v>
      </c>
      <c r="B7" s="10" t="s">
        <v>18</v>
      </c>
      <c r="C7" s="10" t="s">
        <v>19</v>
      </c>
      <c r="D7" s="10" t="s">
        <v>20</v>
      </c>
      <c r="E7" s="11">
        <v>210.6</v>
      </c>
      <c r="F7" s="12">
        <v>82.12</v>
      </c>
      <c r="G7" s="12">
        <f>TRUNC(E7/3*0.6,2)+TRUNC(F7*0.4,2)</f>
        <v>74.96</v>
      </c>
      <c r="H7" s="9" t="s">
        <v>15</v>
      </c>
    </row>
    <row r="8" ht="22.5" customHeight="1" spans="1:8">
      <c r="A8" s="9">
        <v>5</v>
      </c>
      <c r="B8" s="10" t="s">
        <v>21</v>
      </c>
      <c r="C8" s="10" t="s">
        <v>19</v>
      </c>
      <c r="D8" s="10" t="s">
        <v>22</v>
      </c>
      <c r="E8" s="11">
        <v>192.2</v>
      </c>
      <c r="F8" s="12">
        <v>78.66</v>
      </c>
      <c r="G8" s="12">
        <f>TRUNC(E8/3*0.6,2)+TRUNC(F8*0.4,2)</f>
        <v>69.9</v>
      </c>
      <c r="H8" s="9"/>
    </row>
    <row r="9" ht="22.5" customHeight="1" spans="1:8">
      <c r="A9" s="9">
        <v>6</v>
      </c>
      <c r="B9" s="10" t="s">
        <v>23</v>
      </c>
      <c r="C9" s="10" t="s">
        <v>19</v>
      </c>
      <c r="D9" s="10" t="s">
        <v>24</v>
      </c>
      <c r="E9" s="11">
        <v>190.7</v>
      </c>
      <c r="F9" s="12">
        <v>80.86</v>
      </c>
      <c r="G9" s="12">
        <f>TRUNC(E9/3*0.6,2)+TRUNC(F9*0.4,2)</f>
        <v>70.48</v>
      </c>
      <c r="H9" s="9"/>
    </row>
    <row r="10" ht="22.5" customHeight="1" spans="1:8">
      <c r="A10" s="9">
        <v>7</v>
      </c>
      <c r="B10" s="10" t="s">
        <v>25</v>
      </c>
      <c r="C10" s="10" t="s">
        <v>26</v>
      </c>
      <c r="D10" s="10" t="s">
        <v>27</v>
      </c>
      <c r="E10" s="11">
        <v>224.1</v>
      </c>
      <c r="F10" s="12">
        <v>75.9</v>
      </c>
      <c r="G10" s="12">
        <f>TRUNC(E10/3*0.6,2)+TRUNC(F10*0.4,2)</f>
        <v>75.18</v>
      </c>
      <c r="H10" s="9" t="s">
        <v>15</v>
      </c>
    </row>
    <row r="11" ht="22.5" customHeight="1" spans="1:8">
      <c r="A11" s="9">
        <v>8</v>
      </c>
      <c r="B11" s="10" t="s">
        <v>28</v>
      </c>
      <c r="C11" s="10" t="s">
        <v>26</v>
      </c>
      <c r="D11" s="10" t="s">
        <v>29</v>
      </c>
      <c r="E11" s="11">
        <v>202.4</v>
      </c>
      <c r="F11" s="12">
        <v>81.38</v>
      </c>
      <c r="G11" s="12">
        <f>TRUNC(E11/3*0.6,2)+TRUNC(F11*0.4,2)</f>
        <v>73.03</v>
      </c>
      <c r="H11" s="9"/>
    </row>
    <row r="12" ht="22.5" customHeight="1" spans="1:8">
      <c r="A12" s="9">
        <v>9</v>
      </c>
      <c r="B12" s="10" t="s">
        <v>30</v>
      </c>
      <c r="C12" s="10" t="s">
        <v>26</v>
      </c>
      <c r="D12" s="10">
        <v>1123210403712</v>
      </c>
      <c r="E12" s="11">
        <v>198.3</v>
      </c>
      <c r="F12" s="12">
        <v>77.64</v>
      </c>
      <c r="G12" s="12">
        <f>TRUNC(E12/3*0.6,2)+TRUNC(F12*0.4,2)</f>
        <v>70.71</v>
      </c>
      <c r="H12" s="9"/>
    </row>
    <row r="13" ht="22.5" customHeight="1" spans="1:8">
      <c r="A13" s="9">
        <v>10</v>
      </c>
      <c r="B13" s="10" t="s">
        <v>31</v>
      </c>
      <c r="C13" s="10" t="s">
        <v>32</v>
      </c>
      <c r="D13" s="10" t="s">
        <v>33</v>
      </c>
      <c r="E13" s="11">
        <v>214.3</v>
      </c>
      <c r="F13" s="12">
        <v>79.84</v>
      </c>
      <c r="G13" s="12">
        <f>TRUNC(E13/3*0.6,2)+TRUNC(F13*0.4,2)</f>
        <v>74.79</v>
      </c>
      <c r="H13" s="9" t="s">
        <v>15</v>
      </c>
    </row>
    <row r="14" ht="22.5" customHeight="1" spans="1:8">
      <c r="A14" s="9">
        <v>11</v>
      </c>
      <c r="B14" s="10" t="s">
        <v>34</v>
      </c>
      <c r="C14" s="10" t="s">
        <v>32</v>
      </c>
      <c r="D14" s="10" t="s">
        <v>35</v>
      </c>
      <c r="E14" s="11">
        <v>202.6</v>
      </c>
      <c r="F14" s="12">
        <v>80.64</v>
      </c>
      <c r="G14" s="12">
        <f>TRUNC(E14/3*0.6,2)+TRUNC(F14*0.4,2)</f>
        <v>72.77</v>
      </c>
      <c r="H14" s="9"/>
    </row>
    <row r="15" ht="22.5" customHeight="1" spans="1:8">
      <c r="A15" s="9">
        <v>12</v>
      </c>
      <c r="B15" s="10" t="s">
        <v>36</v>
      </c>
      <c r="C15" s="10" t="s">
        <v>37</v>
      </c>
      <c r="D15" s="10" t="s">
        <v>38</v>
      </c>
      <c r="E15" s="11">
        <v>211.6</v>
      </c>
      <c r="F15" s="12">
        <v>80.92</v>
      </c>
      <c r="G15" s="12">
        <f>TRUNC(E15/3*0.6,2)+TRUNC(F15*0.4,2)</f>
        <v>74.68</v>
      </c>
      <c r="H15" s="9" t="s">
        <v>15</v>
      </c>
    </row>
    <row r="16" ht="22.5" customHeight="1" spans="1:8">
      <c r="A16" s="9">
        <v>13</v>
      </c>
      <c r="B16" s="10" t="s">
        <v>39</v>
      </c>
      <c r="C16" s="10" t="s">
        <v>37</v>
      </c>
      <c r="D16" s="10" t="s">
        <v>40</v>
      </c>
      <c r="E16" s="11">
        <v>203.7</v>
      </c>
      <c r="F16" s="12">
        <v>80.7</v>
      </c>
      <c r="G16" s="12">
        <f>TRUNC(E16/3*0.6,2)+TRUNC(F16*0.4,2)</f>
        <v>73.02</v>
      </c>
      <c r="H16" s="9"/>
    </row>
    <row r="17" ht="22.5" customHeight="1" spans="1:8">
      <c r="A17" s="9">
        <v>14</v>
      </c>
      <c r="B17" s="10" t="s">
        <v>41</v>
      </c>
      <c r="C17" s="10" t="s">
        <v>37</v>
      </c>
      <c r="D17" s="10">
        <v>1123210404016</v>
      </c>
      <c r="E17" s="11">
        <v>197</v>
      </c>
      <c r="F17" s="12" t="s">
        <v>42</v>
      </c>
      <c r="G17" s="12">
        <f>TRUNC(E17/3*0.6,2)</f>
        <v>39.4</v>
      </c>
      <c r="H17" s="9"/>
    </row>
    <row r="18" ht="22.5" customHeight="1" spans="1:8">
      <c r="A18" s="9">
        <v>15</v>
      </c>
      <c r="B18" s="10" t="s">
        <v>43</v>
      </c>
      <c r="C18" s="10" t="s">
        <v>44</v>
      </c>
      <c r="D18" s="10" t="s">
        <v>45</v>
      </c>
      <c r="E18" s="11">
        <v>214.2</v>
      </c>
      <c r="F18" s="12">
        <v>80.22</v>
      </c>
      <c r="G18" s="12">
        <f>TRUNC(E18/3*0.6,2)+TRUNC(F18*0.4,2)</f>
        <v>74.92</v>
      </c>
      <c r="H18" s="9" t="s">
        <v>15</v>
      </c>
    </row>
    <row r="19" ht="22.5" customHeight="1" spans="1:8">
      <c r="A19" s="9">
        <v>16</v>
      </c>
      <c r="B19" s="10" t="s">
        <v>46</v>
      </c>
      <c r="C19" s="10" t="s">
        <v>44</v>
      </c>
      <c r="D19" s="10" t="s">
        <v>47</v>
      </c>
      <c r="E19" s="11">
        <v>212.9</v>
      </c>
      <c r="F19" s="12">
        <v>79.76</v>
      </c>
      <c r="G19" s="12">
        <f>TRUNC(E19/3*0.6,2)+TRUNC(F19*0.4,2)</f>
        <v>74.48</v>
      </c>
      <c r="H19" s="9"/>
    </row>
    <row r="20" ht="22.5" customHeight="1" spans="1:8">
      <c r="A20" s="9">
        <v>17</v>
      </c>
      <c r="B20" s="10" t="s">
        <v>48</v>
      </c>
      <c r="C20" s="10" t="s">
        <v>44</v>
      </c>
      <c r="D20" s="10" t="s">
        <v>49</v>
      </c>
      <c r="E20" s="11">
        <v>202.4</v>
      </c>
      <c r="F20" s="12">
        <v>80.44</v>
      </c>
      <c r="G20" s="12">
        <f>TRUNC(E20/3*0.6,2)+TRUNC(F20*0.4,2)</f>
        <v>72.65</v>
      </c>
      <c r="H20" s="9"/>
    </row>
    <row r="21" ht="22.5" customHeight="1" spans="1:8">
      <c r="A21" s="9">
        <v>18</v>
      </c>
      <c r="B21" s="10" t="s">
        <v>50</v>
      </c>
      <c r="C21" s="10" t="s">
        <v>51</v>
      </c>
      <c r="D21" s="10" t="s">
        <v>52</v>
      </c>
      <c r="E21" s="11">
        <v>202.6</v>
      </c>
      <c r="F21" s="12">
        <v>80.4</v>
      </c>
      <c r="G21" s="12">
        <f>TRUNC(E21/3*0.6,2)+TRUNC(F21*0.4,2)</f>
        <v>72.68</v>
      </c>
      <c r="H21" s="9" t="s">
        <v>15</v>
      </c>
    </row>
    <row r="22" ht="22.5" customHeight="1" spans="1:8">
      <c r="A22" s="9">
        <v>19</v>
      </c>
      <c r="B22" s="10" t="s">
        <v>53</v>
      </c>
      <c r="C22" s="10" t="s">
        <v>51</v>
      </c>
      <c r="D22" s="10" t="s">
        <v>54</v>
      </c>
      <c r="E22" s="11">
        <v>177.4</v>
      </c>
      <c r="F22" s="12">
        <v>79.32</v>
      </c>
      <c r="G22" s="12">
        <f>TRUNC(E22/3*0.6,2)+TRUNC(F22*0.4,2)</f>
        <v>67.2</v>
      </c>
      <c r="H22" s="9"/>
    </row>
    <row r="23" ht="22.5" customHeight="1" spans="1:8">
      <c r="A23" s="9">
        <v>20</v>
      </c>
      <c r="B23" s="10" t="s">
        <v>55</v>
      </c>
      <c r="C23" s="10" t="s">
        <v>56</v>
      </c>
      <c r="D23" s="10" t="s">
        <v>57</v>
      </c>
      <c r="E23" s="11">
        <v>195.3</v>
      </c>
      <c r="F23" s="12">
        <v>82.5</v>
      </c>
      <c r="G23" s="12">
        <f>TRUNC(E23/3*0.6,2)+TRUNC(F23*0.4,2)</f>
        <v>72.06</v>
      </c>
      <c r="H23" s="9" t="s">
        <v>15</v>
      </c>
    </row>
    <row r="24" ht="22.5" customHeight="1" spans="1:8">
      <c r="A24" s="9">
        <v>21</v>
      </c>
      <c r="B24" s="10" t="s">
        <v>58</v>
      </c>
      <c r="C24" s="10" t="s">
        <v>56</v>
      </c>
      <c r="D24" s="10" t="s">
        <v>59</v>
      </c>
      <c r="E24" s="11">
        <v>193.5</v>
      </c>
      <c r="F24" s="12">
        <v>80.3</v>
      </c>
      <c r="G24" s="12">
        <f>TRUNC(E24/3*0.6,2)+TRUNC(F24*0.4,2)</f>
        <v>70.82</v>
      </c>
      <c r="H24" s="9"/>
    </row>
    <row r="25" ht="22.5" customHeight="1" spans="1:8">
      <c r="A25" s="9">
        <v>22</v>
      </c>
      <c r="B25" s="10" t="s">
        <v>60</v>
      </c>
      <c r="C25" s="10" t="s">
        <v>56</v>
      </c>
      <c r="D25" s="10" t="s">
        <v>61</v>
      </c>
      <c r="E25" s="11">
        <v>192.6</v>
      </c>
      <c r="F25" s="12">
        <v>80.76</v>
      </c>
      <c r="G25" s="12">
        <f>TRUNC(E25/3*0.6,2)+TRUNC(F25*0.4,2)</f>
        <v>70.82</v>
      </c>
      <c r="H25" s="9"/>
    </row>
    <row r="26" ht="22.5" customHeight="1" spans="1:8">
      <c r="A26" s="9">
        <v>23</v>
      </c>
      <c r="B26" s="10" t="s">
        <v>62</v>
      </c>
      <c r="C26" s="10" t="s">
        <v>63</v>
      </c>
      <c r="D26" s="10" t="s">
        <v>64</v>
      </c>
      <c r="E26" s="11">
        <v>203.1</v>
      </c>
      <c r="F26" s="12">
        <v>82.6</v>
      </c>
      <c r="G26" s="12">
        <f>TRUNC(E26/3*0.6,2)+TRUNC(F26*0.4,2)</f>
        <v>73.66</v>
      </c>
      <c r="H26" s="9" t="s">
        <v>15</v>
      </c>
    </row>
    <row r="27" ht="22.5" customHeight="1" spans="1:8">
      <c r="A27" s="9">
        <v>24</v>
      </c>
      <c r="B27" s="10" t="s">
        <v>65</v>
      </c>
      <c r="C27" s="10" t="s">
        <v>63</v>
      </c>
      <c r="D27" s="10" t="s">
        <v>66</v>
      </c>
      <c r="E27" s="11">
        <v>202.9</v>
      </c>
      <c r="F27" s="12">
        <v>80.84</v>
      </c>
      <c r="G27" s="12">
        <f>TRUNC(E27/3*0.6,2)+TRUNC(F27*0.4,2)</f>
        <v>72.91</v>
      </c>
      <c r="H27" s="9"/>
    </row>
    <row r="28" ht="22.5" customHeight="1" spans="1:8">
      <c r="A28" s="9">
        <v>25</v>
      </c>
      <c r="B28" s="10" t="s">
        <v>67</v>
      </c>
      <c r="C28" s="10" t="s">
        <v>63</v>
      </c>
      <c r="D28" s="10" t="s">
        <v>68</v>
      </c>
      <c r="E28" s="11">
        <v>199.8</v>
      </c>
      <c r="F28" s="12">
        <v>77.34</v>
      </c>
      <c r="G28" s="12">
        <f>TRUNC(E28/3*0.6,2)+TRUNC(F28*0.4,2)</f>
        <v>70.89</v>
      </c>
      <c r="H28" s="9"/>
    </row>
    <row r="29" ht="22.5" customHeight="1" spans="1:8">
      <c r="A29" s="9">
        <v>26</v>
      </c>
      <c r="B29" s="10" t="s">
        <v>69</v>
      </c>
      <c r="C29" s="10" t="s">
        <v>70</v>
      </c>
      <c r="D29" s="10" t="s">
        <v>71</v>
      </c>
      <c r="E29" s="11">
        <v>191.7</v>
      </c>
      <c r="F29" s="12">
        <v>80.74</v>
      </c>
      <c r="G29" s="12">
        <f>TRUNC(E29/3*0.6,2)+TRUNC(F29*0.4,2)</f>
        <v>70.63</v>
      </c>
      <c r="H29" s="9" t="s">
        <v>15</v>
      </c>
    </row>
    <row r="30" ht="22.5" customHeight="1" spans="1:8">
      <c r="A30" s="9">
        <v>27</v>
      </c>
      <c r="B30" s="10" t="s">
        <v>72</v>
      </c>
      <c r="C30" s="10" t="s">
        <v>70</v>
      </c>
      <c r="D30" s="10" t="s">
        <v>73</v>
      </c>
      <c r="E30" s="11">
        <v>187</v>
      </c>
      <c r="F30" s="12">
        <v>78.52</v>
      </c>
      <c r="G30" s="12">
        <f>TRUNC(E30/3*0.6,2)+TRUNC(F30*0.4,2)</f>
        <v>68.8</v>
      </c>
      <c r="H30" s="9"/>
    </row>
    <row r="31" ht="22.5" customHeight="1" spans="1:8">
      <c r="A31" s="9">
        <v>28</v>
      </c>
      <c r="B31" s="10" t="s">
        <v>74</v>
      </c>
      <c r="C31" s="10" t="s">
        <v>70</v>
      </c>
      <c r="D31" s="10" t="s">
        <v>75</v>
      </c>
      <c r="E31" s="11">
        <v>184.3</v>
      </c>
      <c r="F31" s="12">
        <v>77.1</v>
      </c>
      <c r="G31" s="12">
        <f>TRUNC(E31/3*0.6,2)+TRUNC(F31*0.4,2)</f>
        <v>67.7</v>
      </c>
      <c r="H31" s="9"/>
    </row>
    <row r="32" ht="22.5" customHeight="1" spans="1:8">
      <c r="A32" s="9">
        <v>29</v>
      </c>
      <c r="B32" s="10" t="s">
        <v>76</v>
      </c>
      <c r="C32" s="10" t="s">
        <v>77</v>
      </c>
      <c r="D32" s="10" t="s">
        <v>78</v>
      </c>
      <c r="E32" s="11">
        <v>188.9</v>
      </c>
      <c r="F32" s="12">
        <v>81.48</v>
      </c>
      <c r="G32" s="12">
        <f>TRUNC(E32/3*0.6,2)+TRUNC(F32*0.4,2)</f>
        <v>70.37</v>
      </c>
      <c r="H32" s="9" t="s">
        <v>15</v>
      </c>
    </row>
    <row r="33" ht="22.5" customHeight="1" spans="1:8">
      <c r="A33" s="9">
        <v>30</v>
      </c>
      <c r="B33" s="10" t="s">
        <v>79</v>
      </c>
      <c r="C33" s="10" t="s">
        <v>77</v>
      </c>
      <c r="D33" s="10" t="s">
        <v>80</v>
      </c>
      <c r="E33" s="11">
        <v>187.2</v>
      </c>
      <c r="F33" s="12">
        <v>79.98</v>
      </c>
      <c r="G33" s="12">
        <f>TRUNC(E33/3*0.6,2)+TRUNC(F33*0.4,2)</f>
        <v>69.43</v>
      </c>
      <c r="H33" s="9"/>
    </row>
    <row r="34" ht="22.5" customHeight="1" spans="1:9">
      <c r="A34" s="9">
        <v>31</v>
      </c>
      <c r="B34" s="10" t="s">
        <v>81</v>
      </c>
      <c r="C34" s="10" t="s">
        <v>82</v>
      </c>
      <c r="D34" s="10" t="s">
        <v>83</v>
      </c>
      <c r="E34" s="11">
        <v>204.5</v>
      </c>
      <c r="F34" s="12">
        <v>80.08</v>
      </c>
      <c r="G34" s="12">
        <f>TRUNC(E34/3*0.6,2)+TRUNC(F34*0.4,2)</f>
        <v>72.93</v>
      </c>
      <c r="H34" s="9" t="s">
        <v>15</v>
      </c>
      <c r="I34" s="13"/>
    </row>
    <row r="35" ht="22.5" customHeight="1" spans="1:8">
      <c r="A35" s="9">
        <v>32</v>
      </c>
      <c r="B35" s="10" t="s">
        <v>84</v>
      </c>
      <c r="C35" s="10" t="s">
        <v>82</v>
      </c>
      <c r="D35" s="10" t="s">
        <v>85</v>
      </c>
      <c r="E35" s="11">
        <v>201.8</v>
      </c>
      <c r="F35" s="12">
        <v>81.16</v>
      </c>
      <c r="G35" s="12">
        <f>TRUNC(E35/3*0.6,2)+TRUNC(F35*0.4,2)</f>
        <v>72.82</v>
      </c>
      <c r="H35" s="9"/>
    </row>
    <row r="36" ht="22.5" customHeight="1" spans="1:8">
      <c r="A36" s="9">
        <v>33</v>
      </c>
      <c r="B36" s="10" t="s">
        <v>86</v>
      </c>
      <c r="C36" s="10" t="s">
        <v>82</v>
      </c>
      <c r="D36" s="10" t="s">
        <v>87</v>
      </c>
      <c r="E36" s="11">
        <v>197.7</v>
      </c>
      <c r="F36" s="12">
        <v>79.1</v>
      </c>
      <c r="G36" s="12">
        <f>TRUNC(E36/3*0.6,2)+TRUNC(F36*0.4,2)</f>
        <v>71.18</v>
      </c>
      <c r="H36" s="9"/>
    </row>
    <row r="37" ht="22.5" customHeight="1" spans="1:9">
      <c r="A37" s="9">
        <v>34</v>
      </c>
      <c r="B37" s="10" t="s">
        <v>88</v>
      </c>
      <c r="C37" s="10" t="s">
        <v>89</v>
      </c>
      <c r="D37" s="10" t="s">
        <v>90</v>
      </c>
      <c r="E37" s="11">
        <v>199.2</v>
      </c>
      <c r="F37" s="12">
        <v>82.28</v>
      </c>
      <c r="G37" s="12">
        <f>TRUNC(E37/3*0.6,2)+TRUNC(F37*0.4,2)</f>
        <v>72.75</v>
      </c>
      <c r="H37" s="9" t="s">
        <v>15</v>
      </c>
      <c r="I37" s="13"/>
    </row>
    <row r="38" ht="22.5" customHeight="1" spans="1:8">
      <c r="A38" s="9">
        <v>35</v>
      </c>
      <c r="B38" s="10" t="s">
        <v>91</v>
      </c>
      <c r="C38" s="10" t="s">
        <v>89</v>
      </c>
      <c r="D38" s="10" t="s">
        <v>92</v>
      </c>
      <c r="E38" s="11">
        <v>198.4</v>
      </c>
      <c r="F38" s="12">
        <v>82.42</v>
      </c>
      <c r="G38" s="12">
        <f>TRUNC(E38/3*0.6,2)+TRUNC(F38*0.4,2)</f>
        <v>72.64</v>
      </c>
      <c r="H38" s="9"/>
    </row>
    <row r="39" ht="22.5" customHeight="1" spans="1:8">
      <c r="A39" s="9">
        <v>36</v>
      </c>
      <c r="B39" s="10" t="s">
        <v>93</v>
      </c>
      <c r="C39" s="10" t="s">
        <v>89</v>
      </c>
      <c r="D39" s="10" t="s">
        <v>94</v>
      </c>
      <c r="E39" s="11">
        <v>197.1</v>
      </c>
      <c r="F39" s="12">
        <v>80.5</v>
      </c>
      <c r="G39" s="12">
        <f>TRUNC(E39/3*0.6,2)+TRUNC(F39*0.4,2)</f>
        <v>71.62</v>
      </c>
      <c r="H39" s="9"/>
    </row>
    <row r="40" ht="22.5" customHeight="1" spans="1:8">
      <c r="A40" s="9">
        <v>37</v>
      </c>
      <c r="B40" s="10" t="s">
        <v>95</v>
      </c>
      <c r="C40" s="10" t="s">
        <v>96</v>
      </c>
      <c r="D40" s="10" t="s">
        <v>97</v>
      </c>
      <c r="E40" s="11">
        <v>207.5</v>
      </c>
      <c r="F40" s="12">
        <v>79.36</v>
      </c>
      <c r="G40" s="12">
        <f>TRUNC(E40/3*0.6,2)+TRUNC(F40*0.4,2)</f>
        <v>73.24</v>
      </c>
      <c r="H40" s="9" t="s">
        <v>15</v>
      </c>
    </row>
    <row r="41" ht="22.5" customHeight="1" spans="1:8">
      <c r="A41" s="9">
        <v>38</v>
      </c>
      <c r="B41" s="10" t="s">
        <v>98</v>
      </c>
      <c r="C41" s="10" t="s">
        <v>96</v>
      </c>
      <c r="D41" s="10" t="s">
        <v>99</v>
      </c>
      <c r="E41" s="11">
        <v>200.1</v>
      </c>
      <c r="F41" s="12">
        <v>80.4</v>
      </c>
      <c r="G41" s="12">
        <f>TRUNC(E41/3*0.6,2)+TRUNC(F41*0.4,2)</f>
        <v>72.18</v>
      </c>
      <c r="H41" s="9"/>
    </row>
    <row r="42" ht="22.5" customHeight="1" spans="1:8">
      <c r="A42" s="9">
        <v>39</v>
      </c>
      <c r="B42" s="10" t="s">
        <v>100</v>
      </c>
      <c r="C42" s="10" t="s">
        <v>96</v>
      </c>
      <c r="D42" s="10" t="s">
        <v>101</v>
      </c>
      <c r="E42" s="11">
        <v>197.8</v>
      </c>
      <c r="F42" s="12">
        <v>78.9</v>
      </c>
      <c r="G42" s="12">
        <f>TRUNC(E42/3*0.6,2)+TRUNC(F42*0.4,2)</f>
        <v>71.12</v>
      </c>
      <c r="H42" s="9"/>
    </row>
    <row r="43" ht="22.5" customHeight="1" spans="1:8">
      <c r="A43" s="9">
        <v>40</v>
      </c>
      <c r="B43" s="10" t="s">
        <v>102</v>
      </c>
      <c r="C43" s="10" t="s">
        <v>103</v>
      </c>
      <c r="D43" s="10" t="s">
        <v>104</v>
      </c>
      <c r="E43" s="11">
        <v>184.3</v>
      </c>
      <c r="F43" s="12">
        <v>80.24</v>
      </c>
      <c r="G43" s="12">
        <f>TRUNC(E43/3*0.6,2)+TRUNC(F43*0.4,2)</f>
        <v>68.95</v>
      </c>
      <c r="H43" s="9" t="s">
        <v>15</v>
      </c>
    </row>
    <row r="44" ht="22.5" customHeight="1" spans="1:8">
      <c r="A44" s="9">
        <v>41</v>
      </c>
      <c r="B44" s="10" t="s">
        <v>105</v>
      </c>
      <c r="C44" s="10" t="s">
        <v>103</v>
      </c>
      <c r="D44" s="10" t="s">
        <v>106</v>
      </c>
      <c r="E44" s="11">
        <v>180.2</v>
      </c>
      <c r="F44" s="12">
        <v>79.72</v>
      </c>
      <c r="G44" s="12">
        <f>TRUNC(E44/3*0.6,2)+TRUNC(F44*0.4,2)</f>
        <v>67.92</v>
      </c>
      <c r="H44" s="9"/>
    </row>
    <row r="45" ht="22.5" customHeight="1" spans="1:8">
      <c r="A45" s="9">
        <v>42</v>
      </c>
      <c r="B45" s="10" t="s">
        <v>107</v>
      </c>
      <c r="C45" s="10" t="s">
        <v>103</v>
      </c>
      <c r="D45" s="10" t="s">
        <v>108</v>
      </c>
      <c r="E45" s="11">
        <v>179.4</v>
      </c>
      <c r="F45" s="12">
        <v>80.62</v>
      </c>
      <c r="G45" s="12">
        <f>TRUNC(E45/3*0.6,2)+TRUNC(F45*0.4,2)</f>
        <v>68.12</v>
      </c>
      <c r="H45" s="9" t="s">
        <v>15</v>
      </c>
    </row>
    <row r="46" ht="22.5" customHeight="1" spans="1:8">
      <c r="A46" s="9">
        <v>43</v>
      </c>
      <c r="B46" s="10" t="s">
        <v>109</v>
      </c>
      <c r="C46" s="10" t="s">
        <v>103</v>
      </c>
      <c r="D46" s="10" t="s">
        <v>110</v>
      </c>
      <c r="E46" s="11">
        <v>168.1</v>
      </c>
      <c r="F46" s="12">
        <v>78.76</v>
      </c>
      <c r="G46" s="12">
        <f>TRUNC(E46/3*0.6,2)+TRUNC(F46*0.4,2)</f>
        <v>65.12</v>
      </c>
      <c r="H46" s="9"/>
    </row>
    <row r="47" ht="22.5" customHeight="1" spans="1:8">
      <c r="A47" s="9">
        <v>44</v>
      </c>
      <c r="B47" s="10" t="s">
        <v>111</v>
      </c>
      <c r="C47" s="10" t="s">
        <v>103</v>
      </c>
      <c r="D47" s="10" t="s">
        <v>112</v>
      </c>
      <c r="E47" s="11">
        <v>163.1</v>
      </c>
      <c r="F47" s="12">
        <v>79.4</v>
      </c>
      <c r="G47" s="12">
        <f>TRUNC(E47/3*0.6,2)+TRUNC(F47*0.4,2)</f>
        <v>64.38</v>
      </c>
      <c r="H47" s="9"/>
    </row>
    <row r="48" ht="22.5" customHeight="1" spans="1:8">
      <c r="A48" s="9">
        <v>45</v>
      </c>
      <c r="B48" s="10" t="s">
        <v>113</v>
      </c>
      <c r="C48" s="10" t="s">
        <v>103</v>
      </c>
      <c r="D48" s="10" t="s">
        <v>114</v>
      </c>
      <c r="E48" s="11">
        <v>161.6</v>
      </c>
      <c r="F48" s="12">
        <v>80.3</v>
      </c>
      <c r="G48" s="12">
        <f>TRUNC(E48/3*0.6,2)+TRUNC(F48*0.4,2)</f>
        <v>64.44</v>
      </c>
      <c r="H48" s="9"/>
    </row>
    <row r="49" ht="22.5" customHeight="1" spans="1:8">
      <c r="A49" s="9">
        <v>46</v>
      </c>
      <c r="B49" s="10" t="s">
        <v>115</v>
      </c>
      <c r="C49" s="10" t="s">
        <v>116</v>
      </c>
      <c r="D49" s="10" t="s">
        <v>117</v>
      </c>
      <c r="E49" s="11">
        <v>194.9</v>
      </c>
      <c r="F49" s="12">
        <v>81.26</v>
      </c>
      <c r="G49" s="12">
        <f>TRUNC(E49/3*0.6,2)+TRUNC(F49*0.4,2)</f>
        <v>71.48</v>
      </c>
      <c r="H49" s="9" t="s">
        <v>15</v>
      </c>
    </row>
    <row r="50" ht="22.5" customHeight="1" spans="1:8">
      <c r="A50" s="9">
        <v>47</v>
      </c>
      <c r="B50" s="10" t="s">
        <v>118</v>
      </c>
      <c r="C50" s="10">
        <v>612305110133</v>
      </c>
      <c r="D50" s="10" t="s">
        <v>119</v>
      </c>
      <c r="E50" s="11">
        <v>185.7</v>
      </c>
      <c r="F50" s="12">
        <v>80.34</v>
      </c>
      <c r="G50" s="12">
        <f>TRUNC(E50/3*0.6,2)+TRUNC(F50*0.4,2)</f>
        <v>69.27</v>
      </c>
      <c r="H50" s="9"/>
    </row>
    <row r="51" ht="22.5" customHeight="1" spans="1:9">
      <c r="A51" s="9">
        <v>48</v>
      </c>
      <c r="B51" s="10" t="s">
        <v>120</v>
      </c>
      <c r="C51" s="10" t="s">
        <v>116</v>
      </c>
      <c r="D51" s="10">
        <v>1123210500418</v>
      </c>
      <c r="E51" s="11">
        <v>184.8</v>
      </c>
      <c r="F51" s="12">
        <v>78.68</v>
      </c>
      <c r="G51" s="12">
        <f>TRUNC(E51/3*0.6,2)+TRUNC(F51*0.4,2)</f>
        <v>68.43</v>
      </c>
      <c r="H51" s="9"/>
      <c r="I51" s="1"/>
    </row>
    <row r="52" ht="22.5" customHeight="1" spans="1:8">
      <c r="A52" s="9">
        <v>49</v>
      </c>
      <c r="B52" s="10" t="s">
        <v>121</v>
      </c>
      <c r="C52" s="10" t="s">
        <v>122</v>
      </c>
      <c r="D52" s="10" t="s">
        <v>123</v>
      </c>
      <c r="E52" s="11">
        <v>207.6</v>
      </c>
      <c r="F52" s="12">
        <v>79.58</v>
      </c>
      <c r="G52" s="12">
        <f>TRUNC(E52/3*0.6,2)+TRUNC(F52*0.4,2)</f>
        <v>73.35</v>
      </c>
      <c r="H52" s="9" t="s">
        <v>15</v>
      </c>
    </row>
    <row r="53" ht="22.5" customHeight="1" spans="1:8">
      <c r="A53" s="9">
        <v>50</v>
      </c>
      <c r="B53" s="10" t="s">
        <v>124</v>
      </c>
      <c r="C53" s="10" t="s">
        <v>122</v>
      </c>
      <c r="D53" s="10" t="s">
        <v>125</v>
      </c>
      <c r="E53" s="11">
        <v>204.6</v>
      </c>
      <c r="F53" s="12">
        <v>80.78</v>
      </c>
      <c r="G53" s="12">
        <f>TRUNC(E53/3*0.6,2)+TRUNC(F53*0.4,2)</f>
        <v>73.23</v>
      </c>
      <c r="H53" s="9"/>
    </row>
    <row r="54" ht="22.5" customHeight="1" spans="1:8">
      <c r="A54" s="9">
        <v>51</v>
      </c>
      <c r="B54" s="10" t="s">
        <v>126</v>
      </c>
      <c r="C54" s="10" t="s">
        <v>122</v>
      </c>
      <c r="D54" s="10" t="s">
        <v>127</v>
      </c>
      <c r="E54" s="11">
        <v>196.1</v>
      </c>
      <c r="F54" s="12">
        <v>79.66</v>
      </c>
      <c r="G54" s="12">
        <f>TRUNC(E54/3*0.6,2)+TRUNC(F54*0.4,2)</f>
        <v>71.08</v>
      </c>
      <c r="H54" s="9"/>
    </row>
    <row r="55" ht="22.5" customHeight="1" spans="1:8">
      <c r="A55" s="9">
        <v>52</v>
      </c>
      <c r="B55" s="10" t="s">
        <v>128</v>
      </c>
      <c r="C55" s="10" t="s">
        <v>129</v>
      </c>
      <c r="D55" s="10" t="s">
        <v>130</v>
      </c>
      <c r="E55" s="11">
        <v>192.2</v>
      </c>
      <c r="F55" s="12">
        <v>79.94</v>
      </c>
      <c r="G55" s="12">
        <f>TRUNC(E55/3*0.6,2)+TRUNC(F55*0.4,2)</f>
        <v>70.41</v>
      </c>
      <c r="H55" s="9" t="s">
        <v>15</v>
      </c>
    </row>
    <row r="56" ht="22.5" customHeight="1" spans="1:8">
      <c r="A56" s="9">
        <v>53</v>
      </c>
      <c r="B56" s="10" t="s">
        <v>131</v>
      </c>
      <c r="C56" s="10" t="s">
        <v>129</v>
      </c>
      <c r="D56" s="10" t="s">
        <v>132</v>
      </c>
      <c r="E56" s="11">
        <v>189.6</v>
      </c>
      <c r="F56" s="12">
        <v>81.08</v>
      </c>
      <c r="G56" s="12">
        <f>TRUNC(E56/3*0.6,2)+TRUNC(F56*0.4,2)</f>
        <v>70.35</v>
      </c>
      <c r="H56" s="9"/>
    </row>
    <row r="57" ht="22.5" customHeight="1" spans="1:8">
      <c r="A57" s="9">
        <v>54</v>
      </c>
      <c r="B57" s="10" t="s">
        <v>133</v>
      </c>
      <c r="C57" s="10" t="s">
        <v>129</v>
      </c>
      <c r="D57" s="10" t="s">
        <v>134</v>
      </c>
      <c r="E57" s="11">
        <v>188.6</v>
      </c>
      <c r="F57" s="12">
        <v>78.36</v>
      </c>
      <c r="G57" s="12">
        <f>TRUNC(E57/3*0.6,2)+TRUNC(F57*0.4,2)</f>
        <v>69.06</v>
      </c>
      <c r="H57" s="9"/>
    </row>
    <row r="58" ht="22.5" customHeight="1" spans="1:8">
      <c r="A58" s="9">
        <v>55</v>
      </c>
      <c r="B58" s="10" t="s">
        <v>135</v>
      </c>
      <c r="C58" s="10" t="s">
        <v>136</v>
      </c>
      <c r="D58" s="10" t="s">
        <v>137</v>
      </c>
      <c r="E58" s="11">
        <v>219.9</v>
      </c>
      <c r="F58" s="12">
        <v>80.28</v>
      </c>
      <c r="G58" s="12">
        <f>TRUNC(E58/3*0.6,2)+TRUNC(F58*0.4,2)</f>
        <v>76.09</v>
      </c>
      <c r="H58" s="9" t="s">
        <v>15</v>
      </c>
    </row>
    <row r="59" ht="22.5" customHeight="1" spans="1:8">
      <c r="A59" s="9">
        <v>56</v>
      </c>
      <c r="B59" s="10" t="s">
        <v>138</v>
      </c>
      <c r="C59" s="10" t="s">
        <v>136</v>
      </c>
      <c r="D59" s="10" t="s">
        <v>139</v>
      </c>
      <c r="E59" s="11">
        <v>217</v>
      </c>
      <c r="F59" s="12">
        <v>80.06</v>
      </c>
      <c r="G59" s="12">
        <f>TRUNC(E59/3*0.6,2)+TRUNC(F59*0.4,2)</f>
        <v>75.42</v>
      </c>
      <c r="H59" s="9"/>
    </row>
    <row r="60" ht="22.5" customHeight="1" spans="1:8">
      <c r="A60" s="9">
        <v>57</v>
      </c>
      <c r="B60" s="10" t="s">
        <v>140</v>
      </c>
      <c r="C60" s="10" t="s">
        <v>136</v>
      </c>
      <c r="D60" s="10" t="s">
        <v>141</v>
      </c>
      <c r="E60" s="11">
        <v>204.2</v>
      </c>
      <c r="F60" s="12">
        <v>80.94</v>
      </c>
      <c r="G60" s="12">
        <f>TRUNC(E60/3*0.6,2)+TRUNC(F60*0.4,2)</f>
        <v>73.21</v>
      </c>
      <c r="H60" s="9"/>
    </row>
    <row r="61" ht="22.5" customHeight="1" spans="1:8">
      <c r="A61" s="9">
        <v>58</v>
      </c>
      <c r="B61" s="10" t="s">
        <v>142</v>
      </c>
      <c r="C61" s="10" t="s">
        <v>136</v>
      </c>
      <c r="D61" s="10" t="s">
        <v>143</v>
      </c>
      <c r="E61" s="11">
        <v>204.2</v>
      </c>
      <c r="F61" s="12">
        <v>80.16</v>
      </c>
      <c r="G61" s="12">
        <f>TRUNC(E61/3*0.6,2)+TRUNC(F61*0.4,2)</f>
        <v>72.9</v>
      </c>
      <c r="H61" s="9"/>
    </row>
    <row r="62" ht="22.5" customHeight="1" spans="1:8">
      <c r="A62" s="9">
        <v>59</v>
      </c>
      <c r="B62" s="10" t="s">
        <v>144</v>
      </c>
      <c r="C62" s="10" t="s">
        <v>145</v>
      </c>
      <c r="D62" s="10" t="s">
        <v>146</v>
      </c>
      <c r="E62" s="11">
        <v>179.9</v>
      </c>
      <c r="F62" s="12">
        <v>81.78</v>
      </c>
      <c r="G62" s="12">
        <f>TRUNC(E62/3*0.6,2)+TRUNC(F62*0.4,2)</f>
        <v>68.69</v>
      </c>
      <c r="H62" s="9" t="s">
        <v>15</v>
      </c>
    </row>
    <row r="63" ht="22.5" customHeight="1" spans="1:8">
      <c r="A63" s="9">
        <v>60</v>
      </c>
      <c r="B63" s="10" t="s">
        <v>147</v>
      </c>
      <c r="C63" s="10" t="s">
        <v>145</v>
      </c>
      <c r="D63" s="10" t="s">
        <v>148</v>
      </c>
      <c r="E63" s="11">
        <v>177.6</v>
      </c>
      <c r="F63" s="12">
        <v>82.98</v>
      </c>
      <c r="G63" s="12">
        <f>TRUNC(E63/3*0.6,2)+TRUNC(F63*0.4,2)</f>
        <v>68.71</v>
      </c>
      <c r="H63" s="9" t="s">
        <v>15</v>
      </c>
    </row>
    <row r="64" ht="22.5" customHeight="1" spans="1:8">
      <c r="A64" s="9">
        <v>61</v>
      </c>
      <c r="B64" s="10" t="s">
        <v>149</v>
      </c>
      <c r="C64" s="10" t="s">
        <v>145</v>
      </c>
      <c r="D64" s="10" t="s">
        <v>150</v>
      </c>
      <c r="E64" s="11">
        <v>171</v>
      </c>
      <c r="F64" s="12">
        <v>82.26</v>
      </c>
      <c r="G64" s="12">
        <f>TRUNC(E64/3*0.6,2)+TRUNC(F64*0.4,2)</f>
        <v>67.1</v>
      </c>
      <c r="H64" s="9" t="s">
        <v>15</v>
      </c>
    </row>
    <row r="65" ht="22.5" customHeight="1" spans="1:8">
      <c r="A65" s="9">
        <v>62</v>
      </c>
      <c r="B65" s="10" t="s">
        <v>151</v>
      </c>
      <c r="C65" s="10" t="s">
        <v>145</v>
      </c>
      <c r="D65" s="10" t="s">
        <v>152</v>
      </c>
      <c r="E65" s="11">
        <v>165.3</v>
      </c>
      <c r="F65" s="12">
        <v>81.3</v>
      </c>
      <c r="G65" s="12">
        <f>TRUNC(E65/3*0.6,2)+TRUNC(F65*0.4,2)</f>
        <v>65.58</v>
      </c>
      <c r="H65" s="9"/>
    </row>
    <row r="66" ht="22.5" customHeight="1" spans="1:8">
      <c r="A66" s="9">
        <v>63</v>
      </c>
      <c r="B66" s="10" t="s">
        <v>153</v>
      </c>
      <c r="C66" s="10" t="s">
        <v>145</v>
      </c>
      <c r="D66" s="10" t="s">
        <v>154</v>
      </c>
      <c r="E66" s="11">
        <v>165.2</v>
      </c>
      <c r="F66" s="12" t="s">
        <v>42</v>
      </c>
      <c r="G66" s="12">
        <f>TRUNC(E66/3*0.6,2)</f>
        <v>33.04</v>
      </c>
      <c r="H66" s="9"/>
    </row>
    <row r="67" ht="22.5" customHeight="1" spans="1:8">
      <c r="A67" s="9">
        <v>64</v>
      </c>
      <c r="B67" s="10" t="s">
        <v>155</v>
      </c>
      <c r="C67" s="10" t="s">
        <v>145</v>
      </c>
      <c r="D67" s="10" t="s">
        <v>156</v>
      </c>
      <c r="E67" s="11">
        <v>165</v>
      </c>
      <c r="F67" s="12">
        <v>80.72</v>
      </c>
      <c r="G67" s="12">
        <f>TRUNC(E67/3*0.6,2)+TRUNC(F67*0.4,2)</f>
        <v>65.28</v>
      </c>
      <c r="H67" s="9"/>
    </row>
    <row r="68" ht="22.5" customHeight="1" spans="1:8">
      <c r="A68" s="9">
        <v>65</v>
      </c>
      <c r="B68" s="10" t="s">
        <v>157</v>
      </c>
      <c r="C68" s="10" t="s">
        <v>145</v>
      </c>
      <c r="D68" s="10" t="s">
        <v>158</v>
      </c>
      <c r="E68" s="11">
        <v>161.4</v>
      </c>
      <c r="F68" s="12">
        <v>80.2</v>
      </c>
      <c r="G68" s="12">
        <f>TRUNC(E68/3*0.6,2)+TRUNC(F68*0.4,2)</f>
        <v>64.36</v>
      </c>
      <c r="H68" s="9"/>
    </row>
    <row r="69" ht="22.5" customHeight="1" spans="1:8">
      <c r="A69" s="9">
        <v>66</v>
      </c>
      <c r="B69" s="10" t="s">
        <v>159</v>
      </c>
      <c r="C69" s="10">
        <v>612305420298</v>
      </c>
      <c r="D69" s="10" t="s">
        <v>160</v>
      </c>
      <c r="E69" s="11">
        <v>157</v>
      </c>
      <c r="F69" s="12">
        <v>80.7</v>
      </c>
      <c r="G69" s="12">
        <f>TRUNC(E69/3*0.6,2)+TRUNC(F69*0.4,2)</f>
        <v>63.68</v>
      </c>
      <c r="H69" s="9"/>
    </row>
    <row r="70" ht="22.5" customHeight="1" spans="1:8">
      <c r="A70" s="9">
        <v>67</v>
      </c>
      <c r="B70" s="10" t="s">
        <v>161</v>
      </c>
      <c r="C70" s="10" t="s">
        <v>162</v>
      </c>
      <c r="D70" s="10" t="s">
        <v>163</v>
      </c>
      <c r="E70" s="11">
        <v>192.2</v>
      </c>
      <c r="F70" s="12">
        <v>83.64</v>
      </c>
      <c r="G70" s="12">
        <f>TRUNC(E70/3*0.6,2)+TRUNC(F70*0.4,2)</f>
        <v>71.89</v>
      </c>
      <c r="H70" s="9" t="s">
        <v>15</v>
      </c>
    </row>
    <row r="71" ht="22.5" customHeight="1" spans="1:8">
      <c r="A71" s="9">
        <v>68</v>
      </c>
      <c r="B71" s="10" t="s">
        <v>164</v>
      </c>
      <c r="C71" s="10" t="s">
        <v>162</v>
      </c>
      <c r="D71" s="10" t="s">
        <v>165</v>
      </c>
      <c r="E71" s="11">
        <v>189.1</v>
      </c>
      <c r="F71" s="12">
        <v>81.36</v>
      </c>
      <c r="G71" s="12">
        <f>TRUNC(E71/3*0.6,2)+TRUNC(F71*0.4,2)</f>
        <v>70.36</v>
      </c>
      <c r="H71" s="9"/>
    </row>
    <row r="72" ht="22.5" customHeight="1" spans="1:8">
      <c r="A72" s="9">
        <v>69</v>
      </c>
      <c r="B72" s="10" t="s">
        <v>166</v>
      </c>
      <c r="C72" s="10" t="s">
        <v>162</v>
      </c>
      <c r="D72" s="10" t="s">
        <v>167</v>
      </c>
      <c r="E72" s="11">
        <v>186.9</v>
      </c>
      <c r="F72" s="12">
        <v>82.24</v>
      </c>
      <c r="G72" s="12">
        <f>TRUNC(E72/3*0.6,2)+TRUNC(F72*0.4,2)</f>
        <v>70.27</v>
      </c>
      <c r="H72" s="9"/>
    </row>
    <row r="73" ht="22.5" customHeight="1" spans="1:8">
      <c r="A73" s="9">
        <v>70</v>
      </c>
      <c r="B73" s="10" t="s">
        <v>168</v>
      </c>
      <c r="C73" s="10" t="s">
        <v>169</v>
      </c>
      <c r="D73" s="10" t="s">
        <v>170</v>
      </c>
      <c r="E73" s="11">
        <v>197.5</v>
      </c>
      <c r="F73" s="12">
        <v>81.12</v>
      </c>
      <c r="G73" s="12">
        <f>TRUNC(E73/3*0.6,2)+TRUNC(F73*0.4,2)</f>
        <v>71.94</v>
      </c>
      <c r="H73" s="9" t="s">
        <v>15</v>
      </c>
    </row>
    <row r="74" ht="22.5" customHeight="1" spans="1:8">
      <c r="A74" s="9">
        <v>71</v>
      </c>
      <c r="B74" s="10" t="s">
        <v>171</v>
      </c>
      <c r="C74" s="10" t="s">
        <v>169</v>
      </c>
      <c r="D74" s="10" t="s">
        <v>172</v>
      </c>
      <c r="E74" s="11">
        <v>186.6</v>
      </c>
      <c r="F74" s="12">
        <v>80</v>
      </c>
      <c r="G74" s="12">
        <f>TRUNC(E74/3*0.6,2)+TRUNC(F74*0.4,2)</f>
        <v>69.32</v>
      </c>
      <c r="H74" s="9"/>
    </row>
    <row r="75" ht="22.5" customHeight="1" spans="1:8">
      <c r="A75" s="9">
        <v>72</v>
      </c>
      <c r="B75" s="10" t="s">
        <v>173</v>
      </c>
      <c r="C75" s="10" t="s">
        <v>169</v>
      </c>
      <c r="D75" s="10">
        <v>4223211100328</v>
      </c>
      <c r="E75" s="11">
        <v>182.1</v>
      </c>
      <c r="F75" s="12">
        <v>79.7</v>
      </c>
      <c r="G75" s="12">
        <f>TRUNC(E75/3*0.6,2)+TRUNC(F75*0.4,2)</f>
        <v>68.3</v>
      </c>
      <c r="H75" s="9"/>
    </row>
    <row r="76" ht="22.5" customHeight="1" spans="1:8">
      <c r="A76" s="9">
        <v>73</v>
      </c>
      <c r="B76" s="10" t="s">
        <v>174</v>
      </c>
      <c r="C76" s="10" t="s">
        <v>175</v>
      </c>
      <c r="D76" s="10">
        <v>4223211100411</v>
      </c>
      <c r="E76" s="11">
        <v>148.9</v>
      </c>
      <c r="F76" s="12" t="s">
        <v>42</v>
      </c>
      <c r="G76" s="12">
        <v>29.78</v>
      </c>
      <c r="H76" s="9"/>
    </row>
    <row r="77" ht="22.5" customHeight="1" spans="1:8">
      <c r="A77" s="9">
        <v>74</v>
      </c>
      <c r="B77" s="10" t="s">
        <v>176</v>
      </c>
      <c r="C77" s="10" t="s">
        <v>175</v>
      </c>
      <c r="D77" s="10" t="s">
        <v>177</v>
      </c>
      <c r="E77" s="11">
        <v>131.3</v>
      </c>
      <c r="F77" s="12">
        <v>80.38</v>
      </c>
      <c r="G77" s="12">
        <f>TRUNC(E77/3*0.6,2)+TRUNC(F77*0.4,2)</f>
        <v>58.41</v>
      </c>
      <c r="H77" s="9" t="s">
        <v>15</v>
      </c>
    </row>
    <row r="78" ht="22.5" customHeight="1" spans="1:8">
      <c r="A78" s="9">
        <v>75</v>
      </c>
      <c r="B78" s="10" t="s">
        <v>178</v>
      </c>
      <c r="C78" s="10" t="s">
        <v>179</v>
      </c>
      <c r="D78" s="10" t="s">
        <v>180</v>
      </c>
      <c r="E78" s="11">
        <v>171.6</v>
      </c>
      <c r="F78" s="12">
        <v>80.22</v>
      </c>
      <c r="G78" s="12">
        <f>TRUNC(E78/3*0.6,2)+TRUNC(F78*0.4,2)</f>
        <v>66.4</v>
      </c>
      <c r="H78" s="9" t="s">
        <v>15</v>
      </c>
    </row>
    <row r="79" ht="22.5" customHeight="1" spans="1:8">
      <c r="A79" s="9">
        <v>76</v>
      </c>
      <c r="B79" s="10" t="s">
        <v>181</v>
      </c>
      <c r="C79" s="10" t="s">
        <v>179</v>
      </c>
      <c r="D79" s="10" t="s">
        <v>182</v>
      </c>
      <c r="E79" s="11">
        <v>162.9</v>
      </c>
      <c r="F79" s="12">
        <v>78.38</v>
      </c>
      <c r="G79" s="12">
        <f>TRUNC(E79/3*0.6,2)+TRUNC(F79*0.4,2)</f>
        <v>63.93</v>
      </c>
      <c r="H79" s="9"/>
    </row>
    <row r="80" ht="22.5" customHeight="1" spans="1:8">
      <c r="A80" s="9">
        <v>77</v>
      </c>
      <c r="B80" s="10" t="s">
        <v>183</v>
      </c>
      <c r="C80" s="10" t="s">
        <v>179</v>
      </c>
      <c r="D80" s="10" t="s">
        <v>184</v>
      </c>
      <c r="E80" s="11">
        <v>159.2</v>
      </c>
      <c r="F80" s="12">
        <v>79.26</v>
      </c>
      <c r="G80" s="12">
        <f>TRUNC(E80/3*0.6,2)+TRUNC(F80*0.4,2)</f>
        <v>63.54</v>
      </c>
      <c r="H80" s="9"/>
    </row>
    <row r="81" ht="22.5" customHeight="1" spans="1:8">
      <c r="A81" s="9">
        <v>78</v>
      </c>
      <c r="B81" s="10" t="s">
        <v>185</v>
      </c>
      <c r="C81" s="10" t="s">
        <v>186</v>
      </c>
      <c r="D81" s="10" t="s">
        <v>187</v>
      </c>
      <c r="E81" s="11">
        <v>186.4</v>
      </c>
      <c r="F81" s="12" t="s">
        <v>42</v>
      </c>
      <c r="G81" s="12">
        <f>TRUNC(E81/3*0.6,2)</f>
        <v>37.28</v>
      </c>
      <c r="H81" s="9"/>
    </row>
    <row r="82" ht="22.5" customHeight="1" spans="1:8">
      <c r="A82" s="9">
        <v>79</v>
      </c>
      <c r="B82" s="10" t="s">
        <v>188</v>
      </c>
      <c r="C82" s="10" t="s">
        <v>189</v>
      </c>
      <c r="D82" s="10" t="s">
        <v>190</v>
      </c>
      <c r="E82" s="11">
        <v>185.7</v>
      </c>
      <c r="F82" s="12">
        <v>80.3</v>
      </c>
      <c r="G82" s="12">
        <f>TRUNC(E82/3*0.6,2)+TRUNC(F82*0.4,2)</f>
        <v>69.26</v>
      </c>
      <c r="H82" s="9" t="s">
        <v>15</v>
      </c>
    </row>
    <row r="83" ht="22.5" customHeight="1" spans="1:8">
      <c r="A83" s="9">
        <v>80</v>
      </c>
      <c r="B83" s="10" t="s">
        <v>191</v>
      </c>
      <c r="C83" s="10" t="s">
        <v>189</v>
      </c>
      <c r="D83" s="10" t="s">
        <v>192</v>
      </c>
      <c r="E83" s="11">
        <v>179</v>
      </c>
      <c r="F83" s="12">
        <v>79</v>
      </c>
      <c r="G83" s="12">
        <f>TRUNC(E83/3*0.6,2)+TRUNC(F83*0.4,2)</f>
        <v>67.4</v>
      </c>
      <c r="H83" s="9"/>
    </row>
    <row r="84" ht="22.5" customHeight="1" spans="1:8">
      <c r="A84" s="9">
        <v>81</v>
      </c>
      <c r="B84" s="10" t="s">
        <v>193</v>
      </c>
      <c r="C84" s="10" t="s">
        <v>189</v>
      </c>
      <c r="D84" s="10" t="s">
        <v>194</v>
      </c>
      <c r="E84" s="11">
        <v>176.4</v>
      </c>
      <c r="F84" s="12">
        <v>78.34</v>
      </c>
      <c r="G84" s="12">
        <f>TRUNC(E84/3*0.6,2)+TRUNC(F84*0.4,2)</f>
        <v>66.61</v>
      </c>
      <c r="H84" s="9"/>
    </row>
    <row r="85" ht="22.5" customHeight="1" spans="1:8">
      <c r="A85" s="9">
        <v>82</v>
      </c>
      <c r="B85" s="10" t="s">
        <v>195</v>
      </c>
      <c r="C85" s="10" t="s">
        <v>196</v>
      </c>
      <c r="D85" s="10" t="s">
        <v>197</v>
      </c>
      <c r="E85" s="11">
        <v>154.2</v>
      </c>
      <c r="F85" s="12">
        <v>79.34</v>
      </c>
      <c r="G85" s="12">
        <f>TRUNC(E85/3*0.6,2)+TRUNC(F85*0.4,2)</f>
        <v>62.57</v>
      </c>
      <c r="H85" s="9" t="s">
        <v>15</v>
      </c>
    </row>
    <row r="86" ht="22.5" customHeight="1" spans="1:8">
      <c r="A86" s="9">
        <v>83</v>
      </c>
      <c r="B86" s="10" t="s">
        <v>198</v>
      </c>
      <c r="C86" s="10" t="s">
        <v>196</v>
      </c>
      <c r="D86" s="10" t="s">
        <v>199</v>
      </c>
      <c r="E86" s="11">
        <v>149.4</v>
      </c>
      <c r="F86" s="12">
        <v>79.52</v>
      </c>
      <c r="G86" s="12">
        <f>TRUNC(E86/3*0.6,2)+TRUNC(F86*0.4,2)</f>
        <v>61.68</v>
      </c>
      <c r="H86" s="9"/>
    </row>
    <row r="87" ht="22.5" customHeight="1" spans="1:8">
      <c r="A87" s="9">
        <v>84</v>
      </c>
      <c r="B87" s="10" t="s">
        <v>200</v>
      </c>
      <c r="C87" s="10" t="s">
        <v>196</v>
      </c>
      <c r="D87" s="10" t="s">
        <v>201</v>
      </c>
      <c r="E87" s="11">
        <v>137.6</v>
      </c>
      <c r="F87" s="12">
        <v>77.06</v>
      </c>
      <c r="G87" s="12">
        <f>TRUNC(E87/3*0.6,2)+TRUNC(F87*0.4,2)</f>
        <v>58.34</v>
      </c>
      <c r="H87" s="9"/>
    </row>
    <row r="88" ht="22.5" customHeight="1" spans="1:8">
      <c r="A88" s="9">
        <v>85</v>
      </c>
      <c r="B88" s="10" t="s">
        <v>202</v>
      </c>
      <c r="C88" s="10" t="s">
        <v>203</v>
      </c>
      <c r="D88" s="10" t="s">
        <v>204</v>
      </c>
      <c r="E88" s="11">
        <v>177.4</v>
      </c>
      <c r="F88" s="12">
        <v>79.02</v>
      </c>
      <c r="G88" s="12">
        <f>TRUNC(E88/3*0.6,2)+TRUNC(F88*0.4,2)</f>
        <v>67.08</v>
      </c>
      <c r="H88" s="9" t="s">
        <v>15</v>
      </c>
    </row>
    <row r="89" ht="22.5" customHeight="1" spans="1:8">
      <c r="A89" s="9">
        <v>86</v>
      </c>
      <c r="B89" s="10" t="s">
        <v>205</v>
      </c>
      <c r="C89" s="10" t="s">
        <v>203</v>
      </c>
      <c r="D89" s="10" t="s">
        <v>206</v>
      </c>
      <c r="E89" s="11">
        <v>153.5</v>
      </c>
      <c r="F89" s="12">
        <v>78.16</v>
      </c>
      <c r="G89" s="12">
        <f>TRUNC(E89/3*0.6,2)+TRUNC(F89*0.4,2)</f>
        <v>61.96</v>
      </c>
      <c r="H89" s="9"/>
    </row>
    <row r="90" ht="22.5" customHeight="1" spans="1:8">
      <c r="A90" s="9">
        <v>87</v>
      </c>
      <c r="B90" s="10" t="s">
        <v>207</v>
      </c>
      <c r="C90" s="10" t="s">
        <v>203</v>
      </c>
      <c r="D90" s="10">
        <v>5523211204827</v>
      </c>
      <c r="E90" s="11">
        <v>144.4</v>
      </c>
      <c r="F90" s="12">
        <v>79.48</v>
      </c>
      <c r="G90" s="12">
        <f>TRUNC(E90/3*0.6,2)+TRUNC(F90*0.4,2)</f>
        <v>60.67</v>
      </c>
      <c r="H90" s="9"/>
    </row>
    <row r="91" ht="22.5" customHeight="1" spans="1:8">
      <c r="A91" s="9">
        <v>88</v>
      </c>
      <c r="B91" s="10" t="s">
        <v>208</v>
      </c>
      <c r="C91" s="10" t="s">
        <v>209</v>
      </c>
      <c r="D91" s="10" t="s">
        <v>210</v>
      </c>
      <c r="E91" s="11">
        <v>171.4</v>
      </c>
      <c r="F91" s="12">
        <v>80.2</v>
      </c>
      <c r="G91" s="12">
        <f>TRUNC(E91/3*0.6,2)+TRUNC(F91*0.4,2)</f>
        <v>66.36</v>
      </c>
      <c r="H91" s="9" t="s">
        <v>15</v>
      </c>
    </row>
    <row r="92" ht="22.5" customHeight="1" spans="1:8">
      <c r="A92" s="9">
        <v>89</v>
      </c>
      <c r="B92" s="10" t="s">
        <v>211</v>
      </c>
      <c r="C92" s="10" t="s">
        <v>209</v>
      </c>
      <c r="D92" s="10" t="s">
        <v>212</v>
      </c>
      <c r="E92" s="11">
        <v>159</v>
      </c>
      <c r="F92" s="12">
        <v>78.56</v>
      </c>
      <c r="G92" s="12">
        <f>TRUNC(E92/3*0.6,2)+TRUNC(F92*0.4,2)</f>
        <v>63.22</v>
      </c>
      <c r="H92" s="9"/>
    </row>
    <row r="93" ht="22.5" customHeight="1" spans="1:8">
      <c r="A93" s="9">
        <v>90</v>
      </c>
      <c r="B93" s="10" t="s">
        <v>213</v>
      </c>
      <c r="C93" s="10" t="s">
        <v>209</v>
      </c>
      <c r="D93" s="10" t="s">
        <v>214</v>
      </c>
      <c r="E93" s="11">
        <v>155.6</v>
      </c>
      <c r="F93" s="14">
        <v>76.92</v>
      </c>
      <c r="G93" s="12">
        <f>TRUNC(E93/3*0.6,2)+TRUNC(F93*0.4,2)</f>
        <v>61.88</v>
      </c>
      <c r="H93" s="9"/>
    </row>
  </sheetData>
  <mergeCells count="2">
    <mergeCell ref="A1:H1"/>
    <mergeCell ref="A2:H2"/>
  </mergeCells>
  <pageMargins left="0.751388888888889" right="0.751388888888889" top="0.590277777777778" bottom="0.590277777777778" header="0.5" footer="0.5"/>
  <pageSetup paperSize="9" scale="98" orientation="portrait" horizontalDpi="600" verticalDpi="3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2023-11-03T09:19:20Z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9AC595D5EF1D493DB3196CDA3D4F1790_12</vt:lpwstr>
  </property>
</Properties>
</file>