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第三组" sheetId="1" r:id="rId1"/>
    <sheet name="第二组" sheetId="2" r:id="rId2"/>
    <sheet name="第一组" sheetId="3" r:id="rId3"/>
  </sheets>
  <definedNames/>
  <calcPr fullCalcOnLoad="1"/>
</workbook>
</file>

<file path=xl/sharedStrings.xml><?xml version="1.0" encoding="utf-8"?>
<sst xmlns="http://schemas.openxmlformats.org/spreadsheetml/2006/main" count="385" uniqueCount="106">
  <si>
    <r>
      <t xml:space="preserve">2023年吉林省省直事业单位公开招聘工作人员5号公告笔试面试成绩汇总表
</t>
    </r>
    <r>
      <rPr>
        <b/>
        <sz val="16"/>
        <rFont val="宋体"/>
        <family val="0"/>
      </rPr>
      <t>（第三组）</t>
    </r>
  </si>
  <si>
    <t xml:space="preserve">  填报主管部门（单位）：吉林省水利厅                                                                         2023年10月29日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</si>
  <si>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</si>
  <si>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</si>
  <si>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</si>
  <si>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</si>
  <si>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</si>
  <si>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</si>
  <si>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</si>
  <si>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</si>
  <si>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</si>
  <si>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</si>
  <si>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</si>
  <si>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</si>
  <si>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吉林省水资源服务中心</t>
  </si>
  <si>
    <t>水资源技术管理</t>
  </si>
  <si>
    <t>吕健</t>
  </si>
  <si>
    <t>男</t>
  </si>
  <si>
    <t>2</t>
  </si>
  <si>
    <t>1</t>
  </si>
  <si>
    <t>水资源信息化管理</t>
  </si>
  <si>
    <t>陈新</t>
  </si>
  <si>
    <t>女</t>
  </si>
  <si>
    <t>3</t>
  </si>
  <si>
    <t>吉林省水土保持科学研究院</t>
  </si>
  <si>
    <t>科学研究</t>
  </si>
  <si>
    <t>徐航</t>
  </si>
  <si>
    <t>吉林省老龙口水库管理局</t>
  </si>
  <si>
    <t>财务管理</t>
  </si>
  <si>
    <t>陈婉卿</t>
  </si>
  <si>
    <t>工程管理</t>
  </si>
  <si>
    <t>曹桐硕</t>
  </si>
  <si>
    <t>吉林省沙河水库管理局</t>
  </si>
  <si>
    <t>泵房运维</t>
  </si>
  <si>
    <t>杨可鑫</t>
  </si>
  <si>
    <t>弃考</t>
  </si>
  <si>
    <t>堤坝闸门运维</t>
  </si>
  <si>
    <t>孙国强</t>
  </si>
  <si>
    <t>吉林省水利厅重点项目建设管理办公室</t>
  </si>
  <si>
    <t>陈卓</t>
  </si>
  <si>
    <t>吉林省水文水资源局长春分局</t>
  </si>
  <si>
    <t>会计</t>
  </si>
  <si>
    <t>朱天岐</t>
  </si>
  <si>
    <t>吉林省水文水资源局</t>
  </si>
  <si>
    <t>网络规划与网络安全设计</t>
  </si>
  <si>
    <t>孙奇文</t>
  </si>
  <si>
    <t>吉林省水文水资源局延边分局</t>
  </si>
  <si>
    <t>和龙测区水文勘测</t>
  </si>
  <si>
    <t>吴敌</t>
  </si>
  <si>
    <r>
      <t xml:space="preserve">2023年吉林省省直事业单位公开招聘工作人员5号公告笔试面试成绩汇总表
</t>
    </r>
    <r>
      <rPr>
        <b/>
        <sz val="16"/>
        <rFont val="宋体"/>
        <family val="0"/>
      </rPr>
      <t>（第二组）</t>
    </r>
  </si>
  <si>
    <t>填报主管部门（单位）：吉林省水利厅                                                                          2023年10月29日</t>
  </si>
  <si>
    <t>吉林省水文水资源局吉林分局</t>
  </si>
  <si>
    <t>永吉勘测队水文勘测</t>
  </si>
  <si>
    <t>王聪</t>
  </si>
  <si>
    <t>吉林省水文水资源局四平分局</t>
  </si>
  <si>
    <t>站网科水文测量</t>
  </si>
  <si>
    <t>梁松</t>
  </si>
  <si>
    <t>吉林省水文水资源局通化分局</t>
  </si>
  <si>
    <t>通化勘测队站网规划</t>
  </si>
  <si>
    <t>李源霖</t>
  </si>
  <si>
    <t>集安勘测队水文勘测</t>
  </si>
  <si>
    <t>宋梓维</t>
  </si>
  <si>
    <t>快大茂勘测队水文勘测</t>
  </si>
  <si>
    <t>曲鹏阳</t>
  </si>
  <si>
    <t>柳河勘测队水文勘测</t>
  </si>
  <si>
    <t>赵俞薪</t>
  </si>
  <si>
    <t>水情科水情预报</t>
  </si>
  <si>
    <t>胡婧婷</t>
  </si>
  <si>
    <t>吉林省水文水资源局白城分局</t>
  </si>
  <si>
    <t>洮南勘测队水文勘测</t>
  </si>
  <si>
    <t>秦思博</t>
  </si>
  <si>
    <t>大安勘测队水文勘测</t>
  </si>
  <si>
    <t>阮航</t>
  </si>
  <si>
    <t>吉林省水文水资源局白山分局</t>
  </si>
  <si>
    <t>长白勘测队水文勘测</t>
  </si>
  <si>
    <t>张德明</t>
  </si>
  <si>
    <t>吉林省水文水资源局辽源分局</t>
  </si>
  <si>
    <t>辽源勘测队水文勘测</t>
  </si>
  <si>
    <t>王宠尧</t>
  </si>
  <si>
    <r>
      <t xml:space="preserve">2023年吉林省省直事业单位公开招聘工作人员5号公告笔试面试成绩汇总表
</t>
    </r>
    <r>
      <rPr>
        <b/>
        <sz val="16"/>
        <rFont val="宋体"/>
        <family val="0"/>
      </rPr>
      <t>（第一组）</t>
    </r>
  </si>
  <si>
    <t>榆树勘测队水文勘测</t>
  </si>
  <si>
    <t>王竣泽</t>
  </si>
  <si>
    <t>德惠勘测队水文勘测</t>
  </si>
  <si>
    <t>高嵘</t>
  </si>
  <si>
    <t>辉南勘测队水文勘测</t>
  </si>
  <si>
    <t>郑剑男</t>
  </si>
  <si>
    <t>桦甸勘测队水文勘测</t>
  </si>
  <si>
    <t>司明</t>
  </si>
  <si>
    <t>四平测队水文预报</t>
  </si>
  <si>
    <t>王超</t>
  </si>
  <si>
    <t>临江勘测队水文预报</t>
  </si>
  <si>
    <t>黄柄文</t>
  </si>
  <si>
    <t>二道测区水文勘测</t>
  </si>
  <si>
    <t>于洋</t>
  </si>
  <si>
    <t>安图测区水文勘测</t>
  </si>
  <si>
    <t>杨鉴宇</t>
  </si>
  <si>
    <t>延吉测区水文勘测</t>
  </si>
  <si>
    <t>刘起辰</t>
  </si>
  <si>
    <t>龙井测区水文勘测</t>
  </si>
  <si>
    <t>孙韬</t>
  </si>
  <si>
    <t>吉林省墒情监测中心</t>
  </si>
  <si>
    <t>墒情监测</t>
  </si>
  <si>
    <t>麻欣远</t>
  </si>
  <si>
    <t>吉林省水文水资源局松原分局</t>
  </si>
  <si>
    <t>扶余勘测队水文测量</t>
  </si>
  <si>
    <t>冯思源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</si>
</sst>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49" fontId="4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G6" sqref="G6:G8"/>
    </sheetView>
  </sheetViews>
  <sheetFormatPr defaultColWidth="9.00390625" defaultRowHeight="24" customHeight="1"/>
  <cols>
    <col min="1" max="1" width="26.125" style="2" bestFit="1" customWidth="1"/>
    <col min="2" max="2" width="18.125" style="3" customWidth="1"/>
    <col min="3" max="3" width="6.875" style="3" customWidth="1"/>
    <col min="4" max="5" width="7.125" style="3" customWidth="1"/>
    <col min="6" max="6" width="10.50390625" style="3" customWidth="1"/>
    <col min="7" max="7" width="7.50390625" style="4" customWidth="1"/>
    <col min="8" max="8" width="7.75390625" style="4" customWidth="1"/>
    <col min="9" max="10" width="8.50390625" style="5" customWidth="1"/>
    <col min="11" max="11" width="8.375" style="5" customWidth="1"/>
    <col min="12" max="12" width="6.125" style="2" customWidth="1"/>
    <col min="13" max="32" width="9.00390625" style="2" bestFit="1" customWidth="1"/>
    <col min="33" max="16384" width="9.00390625" style="2" customWidth="1"/>
  </cols>
  <sheetData>
    <row r="1" spans="1:12" ht="51" customHeight="1">
      <c r="A1" s="6" t="s">
        <v>0</v>
      </c>
      <c r="B1" s="6"/>
      <c r="C1" s="6"/>
      <c r="D1" s="6"/>
      <c r="E1" s="6"/>
      <c r="F1" s="6"/>
      <c r="G1" s="6"/>
      <c r="H1" s="6"/>
      <c r="I1" s="32"/>
      <c r="J1" s="32"/>
      <c r="K1" s="32"/>
      <c r="L1" s="6"/>
    </row>
    <row r="2" spans="1:12" ht="30" customHeight="1">
      <c r="A2" s="7" t="s">
        <v>1</v>
      </c>
      <c r="B2" s="8"/>
      <c r="C2" s="7"/>
      <c r="D2" s="7"/>
      <c r="E2" s="7"/>
      <c r="F2" s="7"/>
      <c r="G2" s="7"/>
      <c r="H2" s="7"/>
      <c r="I2" s="33"/>
      <c r="J2" s="33"/>
      <c r="K2" s="33"/>
      <c r="L2" s="7"/>
    </row>
    <row r="3" spans="1:12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34" t="s">
        <v>10</v>
      </c>
      <c r="J3" s="34" t="s">
        <v>11</v>
      </c>
      <c r="K3" s="35" t="s">
        <v>12</v>
      </c>
      <c r="L3" s="9" t="s">
        <v>13</v>
      </c>
    </row>
    <row r="4" spans="1:12" s="1" customFormat="1" ht="24" customHeight="1">
      <c r="A4" s="11" t="s">
        <v>14</v>
      </c>
      <c r="B4" s="11" t="s">
        <v>15</v>
      </c>
      <c r="C4" s="12">
        <v>1</v>
      </c>
      <c r="D4" s="13" t="s">
        <v>16</v>
      </c>
      <c r="E4" s="13" t="s">
        <v>17</v>
      </c>
      <c r="F4" s="14" t="s">
        <v>18</v>
      </c>
      <c r="G4" s="13">
        <v>62</v>
      </c>
      <c r="H4" s="16">
        <v>78.8</v>
      </c>
      <c r="I4" s="28">
        <f aca="true" t="shared" si="0" ref="I4:I19">G4*0.5</f>
        <v>31</v>
      </c>
      <c r="J4" s="28">
        <f aca="true" t="shared" si="1" ref="J4:J18">H4*0.5</f>
        <v>39.4</v>
      </c>
      <c r="K4" s="28">
        <f aca="true" t="shared" si="2" ref="K4:K18">I4+J4</f>
        <v>70.4</v>
      </c>
      <c r="L4" s="14" t="s">
        <v>19</v>
      </c>
    </row>
    <row r="5" spans="1:12" s="1" customFormat="1" ht="24" customHeight="1">
      <c r="A5" s="19"/>
      <c r="B5" s="19"/>
      <c r="C5" s="20"/>
      <c r="D5" s="13"/>
      <c r="E5" s="13" t="s">
        <v>17</v>
      </c>
      <c r="F5" s="14" t="s">
        <v>19</v>
      </c>
      <c r="G5" s="13">
        <v>50.67</v>
      </c>
      <c r="H5" s="16">
        <v>75</v>
      </c>
      <c r="I5" s="28">
        <f t="shared" si="0"/>
        <v>25.335</v>
      </c>
      <c r="J5" s="28">
        <f t="shared" si="1"/>
        <v>37.5</v>
      </c>
      <c r="K5" s="28">
        <f t="shared" si="2"/>
        <v>62.835</v>
      </c>
      <c r="L5" s="14" t="s">
        <v>18</v>
      </c>
    </row>
    <row r="6" spans="1:12" s="1" customFormat="1" ht="24" customHeight="1">
      <c r="A6" s="11" t="s">
        <v>14</v>
      </c>
      <c r="B6" s="11" t="s">
        <v>20</v>
      </c>
      <c r="C6" s="12">
        <v>1</v>
      </c>
      <c r="D6" s="13" t="s">
        <v>21</v>
      </c>
      <c r="E6" s="13" t="s">
        <v>17</v>
      </c>
      <c r="F6" s="14" t="s">
        <v>18</v>
      </c>
      <c r="G6" s="13">
        <v>68</v>
      </c>
      <c r="H6" s="16">
        <v>82.6</v>
      </c>
      <c r="I6" s="28">
        <f t="shared" si="0"/>
        <v>34</v>
      </c>
      <c r="J6" s="28">
        <f t="shared" si="1"/>
        <v>41.3</v>
      </c>
      <c r="K6" s="28">
        <f t="shared" si="2"/>
        <v>75.3</v>
      </c>
      <c r="L6" s="14" t="s">
        <v>19</v>
      </c>
    </row>
    <row r="7" spans="1:12" s="1" customFormat="1" ht="24" customHeight="1">
      <c r="A7" s="17"/>
      <c r="B7" s="17"/>
      <c r="C7" s="18"/>
      <c r="D7" s="13"/>
      <c r="E7" s="13" t="s">
        <v>22</v>
      </c>
      <c r="F7" s="14" t="s">
        <v>19</v>
      </c>
      <c r="G7" s="13">
        <v>66.17</v>
      </c>
      <c r="H7" s="16">
        <v>80.6</v>
      </c>
      <c r="I7" s="28">
        <f t="shared" si="0"/>
        <v>33.085</v>
      </c>
      <c r="J7" s="28">
        <f t="shared" si="1"/>
        <v>40.3</v>
      </c>
      <c r="K7" s="28">
        <f t="shared" si="2"/>
        <v>73.38499999999999</v>
      </c>
      <c r="L7" s="14" t="s">
        <v>18</v>
      </c>
    </row>
    <row r="8" spans="1:12" s="1" customFormat="1" ht="24" customHeight="1">
      <c r="A8" s="19"/>
      <c r="B8" s="19"/>
      <c r="C8" s="20"/>
      <c r="D8" s="13"/>
      <c r="E8" s="13" t="s">
        <v>22</v>
      </c>
      <c r="F8" s="14" t="s">
        <v>23</v>
      </c>
      <c r="G8" s="13">
        <v>66.33</v>
      </c>
      <c r="H8" s="16">
        <v>78.6</v>
      </c>
      <c r="I8" s="28">
        <f t="shared" si="0"/>
        <v>33.165</v>
      </c>
      <c r="J8" s="28">
        <f t="shared" si="1"/>
        <v>39.3</v>
      </c>
      <c r="K8" s="28">
        <f t="shared" si="2"/>
        <v>72.465</v>
      </c>
      <c r="L8" s="14" t="s">
        <v>23</v>
      </c>
    </row>
    <row r="9" spans="1:12" s="1" customFormat="1" ht="24" customHeight="1">
      <c r="A9" s="43" t="s">
        <v>24</v>
      </c>
      <c r="B9" s="43" t="s">
        <v>25</v>
      </c>
      <c r="C9" s="12">
        <v>1</v>
      </c>
      <c r="D9" s="44" t="s">
        <v>26</v>
      </c>
      <c r="E9" s="44" t="s">
        <v>17</v>
      </c>
      <c r="F9" s="14" t="s">
        <v>19</v>
      </c>
      <c r="G9" s="45">
        <v>66.17</v>
      </c>
      <c r="H9" s="16">
        <v>70.6</v>
      </c>
      <c r="I9" s="28">
        <f t="shared" si="0"/>
        <v>33.085</v>
      </c>
      <c r="J9" s="28">
        <f t="shared" si="1"/>
        <v>35.3</v>
      </c>
      <c r="K9" s="28">
        <f t="shared" si="2"/>
        <v>68.38499999999999</v>
      </c>
      <c r="L9" s="14" t="s">
        <v>19</v>
      </c>
    </row>
    <row r="10" spans="1:12" s="1" customFormat="1" ht="24" customHeight="1">
      <c r="A10" s="46"/>
      <c r="B10" s="46"/>
      <c r="C10" s="20"/>
      <c r="D10" s="45"/>
      <c r="E10" s="44" t="s">
        <v>17</v>
      </c>
      <c r="F10" s="14" t="s">
        <v>18</v>
      </c>
      <c r="G10" s="45">
        <v>56</v>
      </c>
      <c r="H10" s="16">
        <v>79.4</v>
      </c>
      <c r="I10" s="28">
        <f t="shared" si="0"/>
        <v>28</v>
      </c>
      <c r="J10" s="28">
        <f t="shared" si="1"/>
        <v>39.7</v>
      </c>
      <c r="K10" s="28">
        <f t="shared" si="2"/>
        <v>67.7</v>
      </c>
      <c r="L10" s="14" t="s">
        <v>18</v>
      </c>
    </row>
    <row r="11" spans="1:12" s="1" customFormat="1" ht="24" customHeight="1">
      <c r="A11" s="43" t="s">
        <v>27</v>
      </c>
      <c r="B11" s="43" t="s">
        <v>28</v>
      </c>
      <c r="C11" s="12">
        <v>1</v>
      </c>
      <c r="D11" s="44" t="s">
        <v>29</v>
      </c>
      <c r="E11" s="44" t="s">
        <v>22</v>
      </c>
      <c r="F11" s="14" t="s">
        <v>18</v>
      </c>
      <c r="G11" s="45">
        <v>63.83</v>
      </c>
      <c r="H11" s="16">
        <v>78</v>
      </c>
      <c r="I11" s="28">
        <f t="shared" si="0"/>
        <v>31.915</v>
      </c>
      <c r="J11" s="28">
        <f t="shared" si="1"/>
        <v>39</v>
      </c>
      <c r="K11" s="28">
        <f t="shared" si="2"/>
        <v>70.91499999999999</v>
      </c>
      <c r="L11" s="14" t="s">
        <v>19</v>
      </c>
    </row>
    <row r="12" spans="1:12" s="1" customFormat="1" ht="24" customHeight="1">
      <c r="A12" s="47"/>
      <c r="B12" s="47"/>
      <c r="C12" s="18"/>
      <c r="D12" s="45"/>
      <c r="E12" s="44" t="s">
        <v>17</v>
      </c>
      <c r="F12" s="14" t="s">
        <v>23</v>
      </c>
      <c r="G12" s="45">
        <v>58</v>
      </c>
      <c r="H12" s="16">
        <v>79.2</v>
      </c>
      <c r="I12" s="28">
        <f t="shared" si="0"/>
        <v>29</v>
      </c>
      <c r="J12" s="28">
        <f t="shared" si="1"/>
        <v>39.6</v>
      </c>
      <c r="K12" s="28">
        <f t="shared" si="2"/>
        <v>68.6</v>
      </c>
      <c r="L12" s="14" t="s">
        <v>18</v>
      </c>
    </row>
    <row r="13" spans="1:12" s="1" customFormat="1" ht="24" customHeight="1">
      <c r="A13" s="47"/>
      <c r="B13" s="46"/>
      <c r="C13" s="20"/>
      <c r="D13" s="45"/>
      <c r="E13" s="44" t="s">
        <v>17</v>
      </c>
      <c r="F13" s="14" t="s">
        <v>19</v>
      </c>
      <c r="G13" s="45">
        <v>57.83</v>
      </c>
      <c r="H13" s="16">
        <v>77.8</v>
      </c>
      <c r="I13" s="28">
        <f t="shared" si="0"/>
        <v>28.915</v>
      </c>
      <c r="J13" s="28">
        <f t="shared" si="1"/>
        <v>38.9</v>
      </c>
      <c r="K13" s="28">
        <f t="shared" si="2"/>
        <v>67.815</v>
      </c>
      <c r="L13" s="14" t="s">
        <v>23</v>
      </c>
    </row>
    <row r="14" spans="1:12" s="1" customFormat="1" ht="24" customHeight="1">
      <c r="A14" s="47"/>
      <c r="B14" s="43" t="s">
        <v>30</v>
      </c>
      <c r="C14" s="12">
        <v>1</v>
      </c>
      <c r="D14" s="44" t="s">
        <v>31</v>
      </c>
      <c r="E14" s="44" t="s">
        <v>17</v>
      </c>
      <c r="F14" s="14" t="s">
        <v>23</v>
      </c>
      <c r="G14" s="45">
        <v>53</v>
      </c>
      <c r="H14" s="16">
        <v>79</v>
      </c>
      <c r="I14" s="28">
        <f t="shared" si="0"/>
        <v>26.5</v>
      </c>
      <c r="J14" s="28">
        <f t="shared" si="1"/>
        <v>39.5</v>
      </c>
      <c r="K14" s="28">
        <f t="shared" si="2"/>
        <v>66</v>
      </c>
      <c r="L14" s="14" t="s">
        <v>19</v>
      </c>
    </row>
    <row r="15" spans="1:12" s="1" customFormat="1" ht="24" customHeight="1">
      <c r="A15" s="47"/>
      <c r="B15" s="47"/>
      <c r="C15" s="18"/>
      <c r="D15" s="45"/>
      <c r="E15" s="44" t="s">
        <v>22</v>
      </c>
      <c r="F15" s="14" t="s">
        <v>19</v>
      </c>
      <c r="G15" s="45">
        <v>48.5</v>
      </c>
      <c r="H15" s="16">
        <v>71.6</v>
      </c>
      <c r="I15" s="28">
        <f t="shared" si="0"/>
        <v>24.25</v>
      </c>
      <c r="J15" s="28">
        <f t="shared" si="1"/>
        <v>35.8</v>
      </c>
      <c r="K15" s="28">
        <f t="shared" si="2"/>
        <v>60.05</v>
      </c>
      <c r="L15" s="14" t="s">
        <v>18</v>
      </c>
    </row>
    <row r="16" spans="1:12" s="1" customFormat="1" ht="24" customHeight="1">
      <c r="A16" s="46"/>
      <c r="B16" s="46"/>
      <c r="C16" s="20"/>
      <c r="D16" s="45"/>
      <c r="E16" s="44" t="s">
        <v>17</v>
      </c>
      <c r="F16" s="14" t="s">
        <v>18</v>
      </c>
      <c r="G16" s="45">
        <v>42</v>
      </c>
      <c r="H16" s="16">
        <v>64</v>
      </c>
      <c r="I16" s="28">
        <f t="shared" si="0"/>
        <v>21</v>
      </c>
      <c r="J16" s="28">
        <f t="shared" si="1"/>
        <v>32</v>
      </c>
      <c r="K16" s="28">
        <f t="shared" si="2"/>
        <v>53</v>
      </c>
      <c r="L16" s="14" t="s">
        <v>23</v>
      </c>
    </row>
    <row r="17" spans="1:12" s="1" customFormat="1" ht="24" customHeight="1">
      <c r="A17" s="43" t="s">
        <v>32</v>
      </c>
      <c r="B17" s="43" t="s">
        <v>33</v>
      </c>
      <c r="C17" s="12">
        <v>1</v>
      </c>
      <c r="D17" s="44" t="s">
        <v>34</v>
      </c>
      <c r="E17" s="44" t="s">
        <v>17</v>
      </c>
      <c r="F17" s="14" t="s">
        <v>19</v>
      </c>
      <c r="G17" s="45">
        <v>56.17</v>
      </c>
      <c r="H17" s="16">
        <v>77</v>
      </c>
      <c r="I17" s="28">
        <f t="shared" si="0"/>
        <v>28.085</v>
      </c>
      <c r="J17" s="28">
        <f t="shared" si="1"/>
        <v>38.5</v>
      </c>
      <c r="K17" s="28">
        <f t="shared" si="2"/>
        <v>66.58500000000001</v>
      </c>
      <c r="L17" s="14" t="s">
        <v>19</v>
      </c>
    </row>
    <row r="18" spans="1:12" s="1" customFormat="1" ht="24" customHeight="1">
      <c r="A18" s="47"/>
      <c r="B18" s="47"/>
      <c r="C18" s="18"/>
      <c r="D18" s="45"/>
      <c r="E18" s="44" t="s">
        <v>17</v>
      </c>
      <c r="F18" s="14" t="s">
        <v>18</v>
      </c>
      <c r="G18" s="45">
        <v>54.67</v>
      </c>
      <c r="H18" s="16">
        <v>76.2</v>
      </c>
      <c r="I18" s="28">
        <f t="shared" si="0"/>
        <v>27.335</v>
      </c>
      <c r="J18" s="28">
        <f t="shared" si="1"/>
        <v>38.1</v>
      </c>
      <c r="K18" s="28">
        <f t="shared" si="2"/>
        <v>65.435</v>
      </c>
      <c r="L18" s="14" t="s">
        <v>18</v>
      </c>
    </row>
    <row r="19" spans="1:12" s="1" customFormat="1" ht="24" customHeight="1">
      <c r="A19" s="47"/>
      <c r="B19" s="47"/>
      <c r="C19" s="18"/>
      <c r="D19" s="45"/>
      <c r="E19" s="44" t="s">
        <v>22</v>
      </c>
      <c r="F19" s="14" t="s">
        <v>35</v>
      </c>
      <c r="G19" s="45">
        <v>55.83</v>
      </c>
      <c r="H19" s="16" t="s">
        <v>35</v>
      </c>
      <c r="I19" s="28">
        <f t="shared" si="0"/>
        <v>27.915</v>
      </c>
      <c r="J19" s="28" t="s">
        <v>35</v>
      </c>
      <c r="K19" s="28" t="s">
        <v>35</v>
      </c>
      <c r="L19" s="14" t="s">
        <v>35</v>
      </c>
    </row>
    <row r="20" spans="1:12" s="1" customFormat="1" ht="24" customHeight="1">
      <c r="A20" s="43" t="s">
        <v>32</v>
      </c>
      <c r="B20" s="43" t="s">
        <v>36</v>
      </c>
      <c r="C20" s="12">
        <v>1</v>
      </c>
      <c r="D20" s="44" t="s">
        <v>37</v>
      </c>
      <c r="E20" s="44" t="s">
        <v>17</v>
      </c>
      <c r="F20" s="14" t="s">
        <v>19</v>
      </c>
      <c r="G20" s="45">
        <v>65.67</v>
      </c>
      <c r="H20" s="16">
        <v>78.8</v>
      </c>
      <c r="I20" s="28">
        <f aca="true" t="shared" si="3" ref="I20:I34">G20*0.5</f>
        <v>32.835</v>
      </c>
      <c r="J20" s="28">
        <f aca="true" t="shared" si="4" ref="J20:J34">H20*0.5</f>
        <v>39.4</v>
      </c>
      <c r="K20" s="28">
        <f aca="true" t="shared" si="5" ref="K20:K34">I20+J20</f>
        <v>72.235</v>
      </c>
      <c r="L20" s="14" t="s">
        <v>19</v>
      </c>
    </row>
    <row r="21" spans="1:12" s="1" customFormat="1" ht="24" customHeight="1">
      <c r="A21" s="47"/>
      <c r="B21" s="47"/>
      <c r="C21" s="18"/>
      <c r="D21" s="45"/>
      <c r="E21" s="44" t="s">
        <v>17</v>
      </c>
      <c r="F21" s="14" t="s">
        <v>23</v>
      </c>
      <c r="G21" s="45">
        <v>62</v>
      </c>
      <c r="H21" s="16">
        <v>76.2</v>
      </c>
      <c r="I21" s="28">
        <f t="shared" si="3"/>
        <v>31</v>
      </c>
      <c r="J21" s="28">
        <f t="shared" si="4"/>
        <v>38.1</v>
      </c>
      <c r="K21" s="28">
        <f t="shared" si="5"/>
        <v>69.1</v>
      </c>
      <c r="L21" s="14" t="s">
        <v>18</v>
      </c>
    </row>
    <row r="22" spans="1:12" s="1" customFormat="1" ht="24" customHeight="1">
      <c r="A22" s="46"/>
      <c r="B22" s="46"/>
      <c r="C22" s="20"/>
      <c r="D22" s="45"/>
      <c r="E22" s="44" t="s">
        <v>22</v>
      </c>
      <c r="F22" s="14" t="s">
        <v>18</v>
      </c>
      <c r="G22" s="45">
        <v>60.5</v>
      </c>
      <c r="H22" s="16">
        <v>75.4</v>
      </c>
      <c r="I22" s="28">
        <f t="shared" si="3"/>
        <v>30.25</v>
      </c>
      <c r="J22" s="28">
        <f t="shared" si="4"/>
        <v>37.7</v>
      </c>
      <c r="K22" s="28">
        <f t="shared" si="5"/>
        <v>67.95</v>
      </c>
      <c r="L22" s="14" t="s">
        <v>23</v>
      </c>
    </row>
    <row r="23" spans="1:12" s="1" customFormat="1" ht="24" customHeight="1">
      <c r="A23" s="43" t="s">
        <v>38</v>
      </c>
      <c r="B23" s="43" t="s">
        <v>30</v>
      </c>
      <c r="C23" s="12">
        <v>1</v>
      </c>
      <c r="D23" s="44" t="s">
        <v>39</v>
      </c>
      <c r="E23" s="44" t="s">
        <v>22</v>
      </c>
      <c r="F23" s="14" t="s">
        <v>19</v>
      </c>
      <c r="G23" s="45">
        <v>71.5</v>
      </c>
      <c r="H23" s="16">
        <v>82.4</v>
      </c>
      <c r="I23" s="28">
        <f t="shared" si="3"/>
        <v>35.75</v>
      </c>
      <c r="J23" s="28">
        <f t="shared" si="4"/>
        <v>41.2</v>
      </c>
      <c r="K23" s="28">
        <f t="shared" si="5"/>
        <v>76.95</v>
      </c>
      <c r="L23" s="14" t="s">
        <v>19</v>
      </c>
    </row>
    <row r="24" spans="1:12" s="1" customFormat="1" ht="24" customHeight="1">
      <c r="A24" s="47"/>
      <c r="B24" s="47"/>
      <c r="C24" s="18"/>
      <c r="D24" s="45"/>
      <c r="E24" s="44" t="s">
        <v>17</v>
      </c>
      <c r="F24" s="14" t="s">
        <v>23</v>
      </c>
      <c r="G24" s="45">
        <v>66.67</v>
      </c>
      <c r="H24" s="28">
        <v>85.4</v>
      </c>
      <c r="I24" s="28">
        <f t="shared" si="3"/>
        <v>33.335</v>
      </c>
      <c r="J24" s="28">
        <f t="shared" si="4"/>
        <v>42.7</v>
      </c>
      <c r="K24" s="28">
        <f t="shared" si="5"/>
        <v>76.035</v>
      </c>
      <c r="L24" s="14" t="s">
        <v>18</v>
      </c>
    </row>
    <row r="25" spans="1:12" s="1" customFormat="1" ht="24" customHeight="1">
      <c r="A25" s="46"/>
      <c r="B25" s="46"/>
      <c r="C25" s="20"/>
      <c r="D25" s="45"/>
      <c r="E25" s="44" t="s">
        <v>22</v>
      </c>
      <c r="F25" s="14" t="s">
        <v>18</v>
      </c>
      <c r="G25" s="45">
        <v>62.5</v>
      </c>
      <c r="H25" s="16">
        <v>76</v>
      </c>
      <c r="I25" s="28">
        <f t="shared" si="3"/>
        <v>31.25</v>
      </c>
      <c r="J25" s="28">
        <f t="shared" si="4"/>
        <v>38</v>
      </c>
      <c r="K25" s="28">
        <f t="shared" si="5"/>
        <v>69.25</v>
      </c>
      <c r="L25" s="14" t="s">
        <v>23</v>
      </c>
    </row>
    <row r="26" spans="1:12" s="1" customFormat="1" ht="24" customHeight="1">
      <c r="A26" s="11" t="s">
        <v>40</v>
      </c>
      <c r="B26" s="11" t="s">
        <v>41</v>
      </c>
      <c r="C26" s="12">
        <v>1</v>
      </c>
      <c r="D26" s="13" t="s">
        <v>42</v>
      </c>
      <c r="E26" s="13" t="s">
        <v>17</v>
      </c>
      <c r="F26" s="14" t="s">
        <v>19</v>
      </c>
      <c r="G26" s="13">
        <v>68.83</v>
      </c>
      <c r="H26" s="16">
        <v>83.6</v>
      </c>
      <c r="I26" s="28">
        <f t="shared" si="3"/>
        <v>34.415</v>
      </c>
      <c r="J26" s="28">
        <f t="shared" si="4"/>
        <v>41.8</v>
      </c>
      <c r="K26" s="28">
        <f t="shared" si="5"/>
        <v>76.215</v>
      </c>
      <c r="L26" s="14" t="s">
        <v>19</v>
      </c>
    </row>
    <row r="27" spans="1:12" s="1" customFormat="1" ht="24" customHeight="1">
      <c r="A27" s="17"/>
      <c r="B27" s="17"/>
      <c r="C27" s="18"/>
      <c r="D27" s="13"/>
      <c r="E27" s="13" t="s">
        <v>22</v>
      </c>
      <c r="F27" s="14" t="s">
        <v>18</v>
      </c>
      <c r="G27" s="13">
        <v>67</v>
      </c>
      <c r="H27" s="16">
        <v>74</v>
      </c>
      <c r="I27" s="28">
        <f t="shared" si="3"/>
        <v>33.5</v>
      </c>
      <c r="J27" s="28">
        <f t="shared" si="4"/>
        <v>37</v>
      </c>
      <c r="K27" s="28">
        <f t="shared" si="5"/>
        <v>70.5</v>
      </c>
      <c r="L27" s="14" t="s">
        <v>18</v>
      </c>
    </row>
    <row r="28" spans="1:12" s="1" customFormat="1" ht="24" customHeight="1">
      <c r="A28" s="17"/>
      <c r="B28" s="17"/>
      <c r="C28" s="18"/>
      <c r="D28" s="13"/>
      <c r="E28" s="13" t="s">
        <v>22</v>
      </c>
      <c r="F28" s="14" t="s">
        <v>35</v>
      </c>
      <c r="G28" s="13">
        <v>66.33</v>
      </c>
      <c r="H28" s="16" t="s">
        <v>35</v>
      </c>
      <c r="I28" s="28">
        <f t="shared" si="3"/>
        <v>33.165</v>
      </c>
      <c r="J28" s="28" t="s">
        <v>35</v>
      </c>
      <c r="K28" s="28" t="s">
        <v>35</v>
      </c>
      <c r="L28" s="14" t="s">
        <v>35</v>
      </c>
    </row>
    <row r="29" spans="1:12" s="1" customFormat="1" ht="24" customHeight="1">
      <c r="A29" s="11" t="s">
        <v>43</v>
      </c>
      <c r="B29" s="48" t="s">
        <v>44</v>
      </c>
      <c r="C29" s="12">
        <v>1</v>
      </c>
      <c r="D29" s="13" t="s">
        <v>45</v>
      </c>
      <c r="E29" s="13" t="s">
        <v>22</v>
      </c>
      <c r="F29" s="14" t="s">
        <v>19</v>
      </c>
      <c r="G29" s="13">
        <v>73.33</v>
      </c>
      <c r="H29" s="16">
        <v>79.8</v>
      </c>
      <c r="I29" s="28">
        <f>G29*0.5</f>
        <v>36.665</v>
      </c>
      <c r="J29" s="28">
        <f>H29*0.5</f>
        <v>39.9</v>
      </c>
      <c r="K29" s="28">
        <f>I29+J29</f>
        <v>76.565</v>
      </c>
      <c r="L29" s="14" t="s">
        <v>19</v>
      </c>
    </row>
    <row r="30" spans="1:12" s="1" customFormat="1" ht="24" customHeight="1">
      <c r="A30" s="17"/>
      <c r="B30" s="49"/>
      <c r="C30" s="18"/>
      <c r="D30" s="13"/>
      <c r="E30" s="13" t="s">
        <v>22</v>
      </c>
      <c r="F30" s="14" t="s">
        <v>23</v>
      </c>
      <c r="G30" s="13">
        <v>68.83</v>
      </c>
      <c r="H30" s="16">
        <v>76.5</v>
      </c>
      <c r="I30" s="28">
        <f>G30*0.5</f>
        <v>34.415</v>
      </c>
      <c r="J30" s="28">
        <f>H30*0.5</f>
        <v>38.25</v>
      </c>
      <c r="K30" s="28">
        <f>I30+J30</f>
        <v>72.66499999999999</v>
      </c>
      <c r="L30" s="14" t="s">
        <v>18</v>
      </c>
    </row>
    <row r="31" spans="1:12" s="1" customFormat="1" ht="24" customHeight="1">
      <c r="A31" s="19"/>
      <c r="B31" s="50"/>
      <c r="C31" s="20"/>
      <c r="D31" s="13"/>
      <c r="E31" s="13" t="s">
        <v>17</v>
      </c>
      <c r="F31" s="14" t="s">
        <v>18</v>
      </c>
      <c r="G31" s="13">
        <v>70.5</v>
      </c>
      <c r="H31" s="16">
        <v>73.2</v>
      </c>
      <c r="I31" s="28">
        <f>G31*0.5</f>
        <v>35.25</v>
      </c>
      <c r="J31" s="28">
        <f>H31*0.5</f>
        <v>36.6</v>
      </c>
      <c r="K31" s="28">
        <f>I31+J31</f>
        <v>71.85</v>
      </c>
      <c r="L31" s="14" t="s">
        <v>23</v>
      </c>
    </row>
    <row r="32" spans="1:12" s="1" customFormat="1" ht="24" customHeight="1">
      <c r="A32" s="21" t="s">
        <v>46</v>
      </c>
      <c r="B32" s="21" t="s">
        <v>47</v>
      </c>
      <c r="C32" s="21">
        <v>1</v>
      </c>
      <c r="D32" s="22" t="s">
        <v>48</v>
      </c>
      <c r="E32" s="22" t="s">
        <v>17</v>
      </c>
      <c r="F32" s="14" t="s">
        <v>18</v>
      </c>
      <c r="G32" s="22">
        <v>41.67</v>
      </c>
      <c r="H32" s="16">
        <v>79.4</v>
      </c>
      <c r="I32" s="28">
        <f>G32*0.5</f>
        <v>20.835</v>
      </c>
      <c r="J32" s="28">
        <f>H32*0.5</f>
        <v>39.7</v>
      </c>
      <c r="K32" s="28">
        <f>I32+J32</f>
        <v>60.535000000000004</v>
      </c>
      <c r="L32" s="14" t="s">
        <v>19</v>
      </c>
    </row>
    <row r="33" spans="1:12" s="1" customFormat="1" ht="24" customHeight="1">
      <c r="A33" s="24"/>
      <c r="B33" s="24"/>
      <c r="C33" s="24"/>
      <c r="D33" s="22"/>
      <c r="E33" s="22" t="s">
        <v>17</v>
      </c>
      <c r="F33" s="14" t="s">
        <v>19</v>
      </c>
      <c r="G33" s="22">
        <v>42</v>
      </c>
      <c r="H33" s="16">
        <v>76.2</v>
      </c>
      <c r="I33" s="28">
        <f>G33*0.5</f>
        <v>21</v>
      </c>
      <c r="J33" s="28">
        <f>H33*0.5</f>
        <v>38.1</v>
      </c>
      <c r="K33" s="28">
        <f>I33+J33</f>
        <v>59.1</v>
      </c>
      <c r="L33" s="14" t="s">
        <v>18</v>
      </c>
    </row>
    <row r="34" spans="1:12" s="1" customFormat="1" ht="24" customHeight="1">
      <c r="A34" s="25"/>
      <c r="B34" s="25"/>
      <c r="C34" s="25"/>
      <c r="D34" s="22"/>
      <c r="E34" s="22" t="s">
        <v>17</v>
      </c>
      <c r="F34" s="14" t="s">
        <v>23</v>
      </c>
      <c r="G34" s="22">
        <v>39.17</v>
      </c>
      <c r="H34" s="16">
        <v>65.2</v>
      </c>
      <c r="I34" s="28">
        <f>G34*0.5</f>
        <v>19.585</v>
      </c>
      <c r="J34" s="28">
        <f>H34*0.5</f>
        <v>32.6</v>
      </c>
      <c r="K34" s="28">
        <f>I34+J34</f>
        <v>52.185</v>
      </c>
      <c r="L34" s="14" t="s">
        <v>23</v>
      </c>
    </row>
  </sheetData>
  <sheetProtection/>
  <mergeCells count="34">
    <mergeCell ref="A1:L1"/>
    <mergeCell ref="A2:L2"/>
    <mergeCell ref="A4:A5"/>
    <mergeCell ref="A6:A8"/>
    <mergeCell ref="A9:A10"/>
    <mergeCell ref="A11:A16"/>
    <mergeCell ref="A17:A19"/>
    <mergeCell ref="A20:A22"/>
    <mergeCell ref="A23:A25"/>
    <mergeCell ref="A26:A28"/>
    <mergeCell ref="A29:A31"/>
    <mergeCell ref="A32:A34"/>
    <mergeCell ref="B4:B5"/>
    <mergeCell ref="B6:B8"/>
    <mergeCell ref="B9:B10"/>
    <mergeCell ref="B11:B13"/>
    <mergeCell ref="B14:B16"/>
    <mergeCell ref="B17:B19"/>
    <mergeCell ref="B20:B22"/>
    <mergeCell ref="B23:B25"/>
    <mergeCell ref="B26:B28"/>
    <mergeCell ref="B29:B31"/>
    <mergeCell ref="B32:B34"/>
    <mergeCell ref="C4:C5"/>
    <mergeCell ref="C6:C8"/>
    <mergeCell ref="C9:C10"/>
    <mergeCell ref="C11:C13"/>
    <mergeCell ref="C14:C16"/>
    <mergeCell ref="C17:C19"/>
    <mergeCell ref="C20:C22"/>
    <mergeCell ref="C23:C25"/>
    <mergeCell ref="C26:C28"/>
    <mergeCell ref="C29:C31"/>
    <mergeCell ref="C32:C3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3">
      <selection activeCell="N13" sqref="N13"/>
    </sheetView>
  </sheetViews>
  <sheetFormatPr defaultColWidth="9.00390625" defaultRowHeight="24" customHeight="1"/>
  <cols>
    <col min="1" max="1" width="24.125" style="2" bestFit="1" customWidth="1"/>
    <col min="2" max="2" width="18.875" style="3" customWidth="1"/>
    <col min="3" max="3" width="6.875" style="3" customWidth="1"/>
    <col min="4" max="5" width="7.125" style="3" customWidth="1"/>
    <col min="6" max="6" width="10.25390625" style="3" customWidth="1"/>
    <col min="7" max="7" width="7.50390625" style="37" customWidth="1"/>
    <col min="8" max="8" width="7.75390625" style="4" customWidth="1"/>
    <col min="9" max="9" width="8.50390625" style="4" customWidth="1"/>
    <col min="10" max="10" width="8.50390625" style="5" customWidth="1"/>
    <col min="11" max="11" width="8.375" style="5" customWidth="1"/>
    <col min="12" max="12" width="6.125" style="2" customWidth="1"/>
    <col min="13" max="32" width="9.00390625" style="2" bestFit="1" customWidth="1"/>
    <col min="33" max="16384" width="9.00390625" style="2" customWidth="1"/>
  </cols>
  <sheetData>
    <row r="1" spans="1:12" ht="44.25" customHeight="1">
      <c r="A1" s="6" t="s">
        <v>49</v>
      </c>
      <c r="B1" s="6"/>
      <c r="C1" s="6"/>
      <c r="D1" s="6"/>
      <c r="E1" s="6"/>
      <c r="F1" s="6"/>
      <c r="G1" s="6"/>
      <c r="H1" s="6"/>
      <c r="I1" s="6"/>
      <c r="J1" s="32"/>
      <c r="K1" s="32"/>
      <c r="L1" s="6"/>
    </row>
    <row r="2" spans="1:12" ht="30" customHeight="1">
      <c r="A2" s="7" t="s">
        <v>50</v>
      </c>
      <c r="B2" s="8"/>
      <c r="C2" s="7"/>
      <c r="D2" s="7"/>
      <c r="E2" s="7"/>
      <c r="F2" s="7"/>
      <c r="G2" s="7"/>
      <c r="H2" s="7"/>
      <c r="I2" s="7"/>
      <c r="J2" s="33"/>
      <c r="K2" s="33"/>
      <c r="L2" s="7"/>
    </row>
    <row r="3" spans="1:12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38" t="s">
        <v>8</v>
      </c>
      <c r="H3" s="10" t="s">
        <v>9</v>
      </c>
      <c r="I3" s="40" t="s">
        <v>10</v>
      </c>
      <c r="J3" s="34" t="s">
        <v>11</v>
      </c>
      <c r="K3" s="35" t="s">
        <v>12</v>
      </c>
      <c r="L3" s="9" t="s">
        <v>13</v>
      </c>
    </row>
    <row r="4" spans="1:14" ht="24" customHeight="1">
      <c r="A4" s="11" t="s">
        <v>51</v>
      </c>
      <c r="B4" s="11" t="s">
        <v>52</v>
      </c>
      <c r="C4" s="12">
        <v>1</v>
      </c>
      <c r="D4" s="13" t="s">
        <v>53</v>
      </c>
      <c r="E4" s="13" t="s">
        <v>17</v>
      </c>
      <c r="F4" s="14" t="s">
        <v>23</v>
      </c>
      <c r="G4" s="15">
        <v>60.33</v>
      </c>
      <c r="H4" s="16">
        <v>82.2</v>
      </c>
      <c r="I4" s="28">
        <f>G4*0.5</f>
        <v>30.165</v>
      </c>
      <c r="J4" s="28">
        <f>H4*0.5</f>
        <v>41.1</v>
      </c>
      <c r="K4" s="28">
        <f>I4+J4</f>
        <v>71.265</v>
      </c>
      <c r="L4" s="14" t="s">
        <v>19</v>
      </c>
      <c r="N4" s="2"/>
    </row>
    <row r="5" spans="1:14" ht="24" customHeight="1">
      <c r="A5" s="17"/>
      <c r="B5" s="17"/>
      <c r="C5" s="18"/>
      <c r="D5" s="13"/>
      <c r="E5" s="13" t="s">
        <v>17</v>
      </c>
      <c r="F5" s="14" t="s">
        <v>19</v>
      </c>
      <c r="G5" s="15">
        <v>61.17</v>
      </c>
      <c r="H5" s="16">
        <v>81.2</v>
      </c>
      <c r="I5" s="28">
        <f>G5*0.5</f>
        <v>30.585</v>
      </c>
      <c r="J5" s="28">
        <f>H5*0.5</f>
        <v>40.6</v>
      </c>
      <c r="K5" s="28">
        <f>I5+J5</f>
        <v>71.185</v>
      </c>
      <c r="L5" s="14" t="s">
        <v>18</v>
      </c>
      <c r="N5" s="2"/>
    </row>
    <row r="6" spans="1:14" ht="24" customHeight="1">
      <c r="A6" s="19"/>
      <c r="B6" s="19"/>
      <c r="C6" s="20"/>
      <c r="D6" s="13"/>
      <c r="E6" s="13" t="s">
        <v>17</v>
      </c>
      <c r="F6" s="14" t="s">
        <v>18</v>
      </c>
      <c r="G6" s="15">
        <v>54</v>
      </c>
      <c r="H6" s="16">
        <v>79</v>
      </c>
      <c r="I6" s="28">
        <f aca="true" t="shared" si="0" ref="I6:I33">G6*0.5</f>
        <v>27</v>
      </c>
      <c r="J6" s="28">
        <f aca="true" t="shared" si="1" ref="J6:J33">H6*0.5</f>
        <v>39.5</v>
      </c>
      <c r="K6" s="28">
        <f aca="true" t="shared" si="2" ref="K6:K33">I6+J6</f>
        <v>66.5</v>
      </c>
      <c r="L6" s="14" t="s">
        <v>23</v>
      </c>
      <c r="N6" s="2"/>
    </row>
    <row r="7" spans="1:14" s="1" customFormat="1" ht="24" customHeight="1">
      <c r="A7" s="11" t="s">
        <v>54</v>
      </c>
      <c r="B7" s="11" t="s">
        <v>55</v>
      </c>
      <c r="C7" s="21">
        <v>1</v>
      </c>
      <c r="D7" s="13" t="s">
        <v>56</v>
      </c>
      <c r="E7" s="13" t="s">
        <v>17</v>
      </c>
      <c r="F7" s="14" t="s">
        <v>19</v>
      </c>
      <c r="G7" s="26">
        <v>57.33</v>
      </c>
      <c r="H7" s="27">
        <v>78.2</v>
      </c>
      <c r="I7" s="28">
        <f t="shared" si="0"/>
        <v>28.665</v>
      </c>
      <c r="J7" s="28">
        <f t="shared" si="1"/>
        <v>39.1</v>
      </c>
      <c r="K7" s="28">
        <f t="shared" si="2"/>
        <v>67.765</v>
      </c>
      <c r="L7" s="36">
        <v>1</v>
      </c>
      <c r="N7" s="2"/>
    </row>
    <row r="8" spans="1:14" s="1" customFormat="1" ht="24" customHeight="1">
      <c r="A8" s="17"/>
      <c r="B8" s="17"/>
      <c r="C8" s="24"/>
      <c r="D8" s="13"/>
      <c r="E8" s="13" t="s">
        <v>17</v>
      </c>
      <c r="F8" s="14" t="s">
        <v>18</v>
      </c>
      <c r="G8" s="26">
        <v>54</v>
      </c>
      <c r="H8" s="27">
        <v>77.6</v>
      </c>
      <c r="I8" s="28">
        <f t="shared" si="0"/>
        <v>27</v>
      </c>
      <c r="J8" s="28">
        <f t="shared" si="1"/>
        <v>38.8</v>
      </c>
      <c r="K8" s="28">
        <f t="shared" si="2"/>
        <v>65.8</v>
      </c>
      <c r="L8" s="36">
        <v>2</v>
      </c>
      <c r="N8" s="2"/>
    </row>
    <row r="9" spans="1:14" s="1" customFormat="1" ht="24" customHeight="1">
      <c r="A9" s="19"/>
      <c r="B9" s="19"/>
      <c r="C9" s="25"/>
      <c r="D9" s="13"/>
      <c r="E9" s="13" t="s">
        <v>22</v>
      </c>
      <c r="F9" s="14" t="s">
        <v>23</v>
      </c>
      <c r="G9" s="26">
        <v>41.17</v>
      </c>
      <c r="H9" s="27">
        <v>77.8</v>
      </c>
      <c r="I9" s="28">
        <f t="shared" si="0"/>
        <v>20.585</v>
      </c>
      <c r="J9" s="28">
        <f t="shared" si="1"/>
        <v>38.9</v>
      </c>
      <c r="K9" s="28">
        <f t="shared" si="2"/>
        <v>59.485</v>
      </c>
      <c r="L9" s="14" t="s">
        <v>23</v>
      </c>
      <c r="N9" s="2"/>
    </row>
    <row r="10" spans="1:14" s="1" customFormat="1" ht="24" customHeight="1">
      <c r="A10" s="21" t="s">
        <v>57</v>
      </c>
      <c r="B10" s="21" t="s">
        <v>58</v>
      </c>
      <c r="C10" s="21">
        <v>1</v>
      </c>
      <c r="D10" s="22" t="s">
        <v>59</v>
      </c>
      <c r="E10" s="22" t="s">
        <v>17</v>
      </c>
      <c r="F10" s="14" t="s">
        <v>19</v>
      </c>
      <c r="G10" s="23">
        <v>40.5</v>
      </c>
      <c r="H10" s="27">
        <v>80.4</v>
      </c>
      <c r="I10" s="28">
        <f t="shared" si="0"/>
        <v>20.25</v>
      </c>
      <c r="J10" s="28">
        <f t="shared" si="1"/>
        <v>40.2</v>
      </c>
      <c r="K10" s="28">
        <f t="shared" si="2"/>
        <v>60.45</v>
      </c>
      <c r="L10" s="36">
        <v>1</v>
      </c>
      <c r="N10" s="2"/>
    </row>
    <row r="11" spans="1:14" s="1" customFormat="1" ht="24" customHeight="1">
      <c r="A11" s="24"/>
      <c r="B11" s="24"/>
      <c r="C11" s="24"/>
      <c r="D11" s="22"/>
      <c r="E11" s="22" t="s">
        <v>17</v>
      </c>
      <c r="F11" s="14" t="s">
        <v>18</v>
      </c>
      <c r="G11" s="23">
        <v>33.17</v>
      </c>
      <c r="H11" s="27">
        <v>77.8</v>
      </c>
      <c r="I11" s="28">
        <f t="shared" si="0"/>
        <v>16.585</v>
      </c>
      <c r="J11" s="28">
        <f t="shared" si="1"/>
        <v>38.9</v>
      </c>
      <c r="K11" s="28">
        <f t="shared" si="2"/>
        <v>55.485</v>
      </c>
      <c r="L11" s="36">
        <v>2</v>
      </c>
      <c r="N11" s="2"/>
    </row>
    <row r="12" spans="1:14" s="1" customFormat="1" ht="24" customHeight="1">
      <c r="A12" s="24"/>
      <c r="B12" s="25"/>
      <c r="C12" s="25"/>
      <c r="D12" s="22"/>
      <c r="E12" s="22" t="s">
        <v>17</v>
      </c>
      <c r="F12" s="14" t="s">
        <v>23</v>
      </c>
      <c r="G12" s="23">
        <v>27.67</v>
      </c>
      <c r="H12" s="27">
        <v>72.4</v>
      </c>
      <c r="I12" s="28">
        <f t="shared" si="0"/>
        <v>13.835</v>
      </c>
      <c r="J12" s="28">
        <f t="shared" si="1"/>
        <v>36.2</v>
      </c>
      <c r="K12" s="28">
        <f t="shared" si="2"/>
        <v>50.035000000000004</v>
      </c>
      <c r="L12" s="36">
        <v>3</v>
      </c>
      <c r="N12" s="2"/>
    </row>
    <row r="13" spans="1:16" s="1" customFormat="1" ht="24" customHeight="1">
      <c r="A13" s="24"/>
      <c r="B13" s="11" t="s">
        <v>60</v>
      </c>
      <c r="C13" s="21">
        <v>1</v>
      </c>
      <c r="D13" s="13" t="s">
        <v>61</v>
      </c>
      <c r="E13" s="13" t="s">
        <v>17</v>
      </c>
      <c r="F13" s="14" t="s">
        <v>23</v>
      </c>
      <c r="G13" s="26">
        <v>46.67</v>
      </c>
      <c r="H13" s="27">
        <v>82.2</v>
      </c>
      <c r="I13" s="28">
        <f t="shared" si="0"/>
        <v>23.335</v>
      </c>
      <c r="J13" s="28">
        <f t="shared" si="1"/>
        <v>41.1</v>
      </c>
      <c r="K13" s="28">
        <f t="shared" si="2"/>
        <v>64.435</v>
      </c>
      <c r="L13" s="36">
        <v>1</v>
      </c>
      <c r="N13" s="2"/>
      <c r="O13" s="41"/>
      <c r="P13" s="42"/>
    </row>
    <row r="14" spans="1:16" s="1" customFormat="1" ht="24" customHeight="1">
      <c r="A14" s="24"/>
      <c r="B14" s="17"/>
      <c r="C14" s="24"/>
      <c r="D14" s="13"/>
      <c r="E14" s="13" t="s">
        <v>17</v>
      </c>
      <c r="F14" s="14" t="s">
        <v>19</v>
      </c>
      <c r="G14" s="26">
        <v>39.17</v>
      </c>
      <c r="H14" s="27">
        <v>80</v>
      </c>
      <c r="I14" s="28">
        <f t="shared" si="0"/>
        <v>19.585</v>
      </c>
      <c r="J14" s="28">
        <f t="shared" si="1"/>
        <v>40</v>
      </c>
      <c r="K14" s="28">
        <f t="shared" si="2"/>
        <v>59.585</v>
      </c>
      <c r="L14" s="36">
        <v>2</v>
      </c>
      <c r="N14" s="2"/>
      <c r="O14" s="41"/>
      <c r="P14" s="42"/>
    </row>
    <row r="15" spans="1:16" s="1" customFormat="1" ht="24" customHeight="1">
      <c r="A15" s="24"/>
      <c r="B15" s="19"/>
      <c r="C15" s="25"/>
      <c r="D15" s="13"/>
      <c r="E15" s="13" t="s">
        <v>17</v>
      </c>
      <c r="F15" s="14" t="s">
        <v>18</v>
      </c>
      <c r="G15" s="26">
        <v>29.67</v>
      </c>
      <c r="H15" s="27">
        <v>79.78</v>
      </c>
      <c r="I15" s="28">
        <f t="shared" si="0"/>
        <v>14.835</v>
      </c>
      <c r="J15" s="28">
        <f t="shared" si="1"/>
        <v>39.89</v>
      </c>
      <c r="K15" s="28">
        <f t="shared" si="2"/>
        <v>54.725</v>
      </c>
      <c r="L15" s="36">
        <v>3</v>
      </c>
      <c r="N15" s="2"/>
      <c r="O15" s="41"/>
      <c r="P15" s="42"/>
    </row>
    <row r="16" spans="1:16" s="1" customFormat="1" ht="24" customHeight="1">
      <c r="A16" s="24"/>
      <c r="B16" s="11" t="s">
        <v>62</v>
      </c>
      <c r="C16" s="21">
        <v>1</v>
      </c>
      <c r="D16" s="13" t="s">
        <v>63</v>
      </c>
      <c r="E16" s="13" t="s">
        <v>17</v>
      </c>
      <c r="F16" s="14" t="s">
        <v>18</v>
      </c>
      <c r="G16" s="26">
        <v>61.67</v>
      </c>
      <c r="H16" s="27">
        <v>79.6</v>
      </c>
      <c r="I16" s="28">
        <f t="shared" si="0"/>
        <v>30.835</v>
      </c>
      <c r="J16" s="28">
        <f t="shared" si="1"/>
        <v>39.8</v>
      </c>
      <c r="K16" s="28">
        <f t="shared" si="2"/>
        <v>70.63499999999999</v>
      </c>
      <c r="L16" s="36">
        <v>1</v>
      </c>
      <c r="N16" s="2"/>
      <c r="O16" s="41"/>
      <c r="P16" s="42"/>
    </row>
    <row r="17" spans="1:16" s="1" customFormat="1" ht="24" customHeight="1">
      <c r="A17" s="24"/>
      <c r="B17" s="17"/>
      <c r="C17" s="24"/>
      <c r="D17" s="13"/>
      <c r="E17" s="13" t="s">
        <v>17</v>
      </c>
      <c r="F17" s="14" t="s">
        <v>19</v>
      </c>
      <c r="G17" s="26">
        <v>52.83</v>
      </c>
      <c r="H17" s="27">
        <v>80</v>
      </c>
      <c r="I17" s="28">
        <f t="shared" si="0"/>
        <v>26.415</v>
      </c>
      <c r="J17" s="28">
        <f t="shared" si="1"/>
        <v>40</v>
      </c>
      <c r="K17" s="28">
        <f t="shared" si="2"/>
        <v>66.41499999999999</v>
      </c>
      <c r="L17" s="36">
        <v>2</v>
      </c>
      <c r="N17" s="2"/>
      <c r="O17" s="41"/>
      <c r="P17" s="42"/>
    </row>
    <row r="18" spans="1:16" s="1" customFormat="1" ht="24" customHeight="1">
      <c r="A18" s="24"/>
      <c r="B18" s="19"/>
      <c r="C18" s="25"/>
      <c r="D18" s="13"/>
      <c r="E18" s="13" t="s">
        <v>17</v>
      </c>
      <c r="F18" s="14" t="s">
        <v>23</v>
      </c>
      <c r="G18" s="26">
        <v>41.17</v>
      </c>
      <c r="H18" s="27">
        <v>59.6</v>
      </c>
      <c r="I18" s="28">
        <f t="shared" si="0"/>
        <v>20.585</v>
      </c>
      <c r="J18" s="28">
        <f t="shared" si="1"/>
        <v>29.8</v>
      </c>
      <c r="K18" s="28">
        <f t="shared" si="2"/>
        <v>50.385000000000005</v>
      </c>
      <c r="L18" s="36">
        <v>3</v>
      </c>
      <c r="N18" s="2"/>
      <c r="O18" s="41"/>
      <c r="P18" s="42"/>
    </row>
    <row r="19" spans="1:14" s="1" customFormat="1" ht="24" customHeight="1">
      <c r="A19" s="24"/>
      <c r="B19" s="11" t="s">
        <v>64</v>
      </c>
      <c r="C19" s="21">
        <v>1</v>
      </c>
      <c r="D19" s="13" t="s">
        <v>65</v>
      </c>
      <c r="E19" s="13" t="s">
        <v>17</v>
      </c>
      <c r="F19" s="14" t="s">
        <v>19</v>
      </c>
      <c r="G19" s="26">
        <v>55.17</v>
      </c>
      <c r="H19" s="27">
        <v>80.6</v>
      </c>
      <c r="I19" s="28">
        <f t="shared" si="0"/>
        <v>27.585</v>
      </c>
      <c r="J19" s="28">
        <f t="shared" si="1"/>
        <v>40.3</v>
      </c>
      <c r="K19" s="28">
        <f t="shared" si="2"/>
        <v>67.88499999999999</v>
      </c>
      <c r="L19" s="36">
        <v>1</v>
      </c>
      <c r="N19" s="2"/>
    </row>
    <row r="20" spans="1:14" s="1" customFormat="1" ht="24" customHeight="1">
      <c r="A20" s="24"/>
      <c r="B20" s="17"/>
      <c r="C20" s="24"/>
      <c r="D20" s="13"/>
      <c r="E20" s="13" t="s">
        <v>17</v>
      </c>
      <c r="F20" s="14" t="s">
        <v>18</v>
      </c>
      <c r="G20" s="26">
        <v>51</v>
      </c>
      <c r="H20" s="27">
        <v>81.4</v>
      </c>
      <c r="I20" s="28">
        <f t="shared" si="0"/>
        <v>25.5</v>
      </c>
      <c r="J20" s="28">
        <f t="shared" si="1"/>
        <v>40.7</v>
      </c>
      <c r="K20" s="28">
        <f t="shared" si="2"/>
        <v>66.2</v>
      </c>
      <c r="L20" s="36">
        <v>2</v>
      </c>
      <c r="N20" s="2"/>
    </row>
    <row r="21" spans="1:14" s="1" customFormat="1" ht="24" customHeight="1">
      <c r="A21" s="25"/>
      <c r="B21" s="19"/>
      <c r="C21" s="25"/>
      <c r="D21" s="13"/>
      <c r="E21" s="13" t="s">
        <v>17</v>
      </c>
      <c r="F21" s="14" t="s">
        <v>23</v>
      </c>
      <c r="G21" s="26">
        <v>48.5</v>
      </c>
      <c r="H21" s="27">
        <v>77.6</v>
      </c>
      <c r="I21" s="28">
        <f t="shared" si="0"/>
        <v>24.25</v>
      </c>
      <c r="J21" s="28">
        <f t="shared" si="1"/>
        <v>38.8</v>
      </c>
      <c r="K21" s="28">
        <f t="shared" si="2"/>
        <v>63.05</v>
      </c>
      <c r="L21" s="36">
        <v>3</v>
      </c>
      <c r="N21" s="2"/>
    </row>
    <row r="22" spans="1:14" s="1" customFormat="1" ht="24" customHeight="1">
      <c r="A22" s="11" t="s">
        <v>51</v>
      </c>
      <c r="B22" s="11" t="s">
        <v>66</v>
      </c>
      <c r="C22" s="12">
        <v>1</v>
      </c>
      <c r="D22" s="13" t="s">
        <v>67</v>
      </c>
      <c r="E22" s="13" t="s">
        <v>22</v>
      </c>
      <c r="F22" s="14" t="s">
        <v>19</v>
      </c>
      <c r="G22" s="15">
        <v>59.67</v>
      </c>
      <c r="H22" s="27">
        <v>73</v>
      </c>
      <c r="I22" s="28">
        <f t="shared" si="0"/>
        <v>29.835</v>
      </c>
      <c r="J22" s="28">
        <f t="shared" si="1"/>
        <v>36.5</v>
      </c>
      <c r="K22" s="28">
        <f t="shared" si="2"/>
        <v>66.33500000000001</v>
      </c>
      <c r="L22" s="36">
        <v>1</v>
      </c>
      <c r="N22" s="2"/>
    </row>
    <row r="23" spans="1:14" s="1" customFormat="1" ht="24" customHeight="1">
      <c r="A23" s="17"/>
      <c r="B23" s="17"/>
      <c r="C23" s="18"/>
      <c r="D23" s="13"/>
      <c r="E23" s="13" t="s">
        <v>17</v>
      </c>
      <c r="F23" s="14" t="s">
        <v>23</v>
      </c>
      <c r="G23" s="15">
        <v>53.17</v>
      </c>
      <c r="H23" s="27">
        <v>78</v>
      </c>
      <c r="I23" s="28">
        <f t="shared" si="0"/>
        <v>26.585</v>
      </c>
      <c r="J23" s="28">
        <f t="shared" si="1"/>
        <v>39</v>
      </c>
      <c r="K23" s="28">
        <f t="shared" si="2"/>
        <v>65.58500000000001</v>
      </c>
      <c r="L23" s="36">
        <v>2</v>
      </c>
      <c r="N23" s="2"/>
    </row>
    <row r="24" spans="1:14" s="1" customFormat="1" ht="24" customHeight="1">
      <c r="A24" s="19"/>
      <c r="B24" s="19"/>
      <c r="C24" s="20"/>
      <c r="D24" s="39"/>
      <c r="E24" s="13" t="s">
        <v>17</v>
      </c>
      <c r="F24" s="14" t="s">
        <v>18</v>
      </c>
      <c r="G24" s="39">
        <v>49.33</v>
      </c>
      <c r="H24" s="27">
        <v>80.4</v>
      </c>
      <c r="I24" s="28">
        <f t="shared" si="0"/>
        <v>24.665</v>
      </c>
      <c r="J24" s="28">
        <f t="shared" si="1"/>
        <v>40.2</v>
      </c>
      <c r="K24" s="28">
        <f t="shared" si="2"/>
        <v>64.86500000000001</v>
      </c>
      <c r="L24" s="36">
        <v>3</v>
      </c>
      <c r="N24" s="2"/>
    </row>
    <row r="25" spans="1:14" s="1" customFormat="1" ht="24" customHeight="1">
      <c r="A25" s="22" t="s">
        <v>68</v>
      </c>
      <c r="B25" s="22" t="s">
        <v>69</v>
      </c>
      <c r="C25" s="22">
        <v>1</v>
      </c>
      <c r="D25" s="22" t="s">
        <v>70</v>
      </c>
      <c r="E25" s="22" t="s">
        <v>17</v>
      </c>
      <c r="F25" s="14" t="s">
        <v>19</v>
      </c>
      <c r="G25" s="23">
        <v>30.33</v>
      </c>
      <c r="H25" s="27">
        <v>80.4</v>
      </c>
      <c r="I25" s="28">
        <f t="shared" si="0"/>
        <v>15.165</v>
      </c>
      <c r="J25" s="28">
        <f t="shared" si="1"/>
        <v>40.2</v>
      </c>
      <c r="K25" s="28">
        <f t="shared" si="2"/>
        <v>55.365</v>
      </c>
      <c r="L25" s="36">
        <v>1</v>
      </c>
      <c r="N25" s="2"/>
    </row>
    <row r="26" spans="1:14" s="1" customFormat="1" ht="24" customHeight="1">
      <c r="A26" s="21" t="s">
        <v>68</v>
      </c>
      <c r="B26" s="21" t="s">
        <v>71</v>
      </c>
      <c r="C26" s="21">
        <v>1</v>
      </c>
      <c r="D26" s="22" t="s">
        <v>72</v>
      </c>
      <c r="E26" s="22" t="s">
        <v>17</v>
      </c>
      <c r="F26" s="14" t="s">
        <v>23</v>
      </c>
      <c r="G26" s="23">
        <v>43.67</v>
      </c>
      <c r="H26" s="27">
        <v>79.8</v>
      </c>
      <c r="I26" s="28">
        <f t="shared" si="0"/>
        <v>21.835</v>
      </c>
      <c r="J26" s="28">
        <f t="shared" si="1"/>
        <v>39.9</v>
      </c>
      <c r="K26" s="28">
        <f t="shared" si="2"/>
        <v>61.735</v>
      </c>
      <c r="L26" s="36">
        <v>1</v>
      </c>
      <c r="N26" s="2"/>
    </row>
    <row r="27" spans="1:14" s="1" customFormat="1" ht="24" customHeight="1">
      <c r="A27" s="24"/>
      <c r="B27" s="24"/>
      <c r="C27" s="24"/>
      <c r="D27" s="22"/>
      <c r="E27" s="22" t="s">
        <v>17</v>
      </c>
      <c r="F27" s="14" t="s">
        <v>18</v>
      </c>
      <c r="G27" s="23">
        <v>38.83</v>
      </c>
      <c r="H27" s="27">
        <v>80.98</v>
      </c>
      <c r="I27" s="28">
        <f t="shared" si="0"/>
        <v>19.415</v>
      </c>
      <c r="J27" s="28">
        <f t="shared" si="1"/>
        <v>40.49</v>
      </c>
      <c r="K27" s="28">
        <f t="shared" si="2"/>
        <v>59.905</v>
      </c>
      <c r="L27" s="36">
        <v>2</v>
      </c>
      <c r="N27" s="2"/>
    </row>
    <row r="28" spans="1:14" s="1" customFormat="1" ht="24" customHeight="1">
      <c r="A28" s="25"/>
      <c r="B28" s="25"/>
      <c r="C28" s="25"/>
      <c r="D28" s="22"/>
      <c r="E28" s="22" t="s">
        <v>17</v>
      </c>
      <c r="F28" s="14" t="s">
        <v>19</v>
      </c>
      <c r="G28" s="23">
        <v>39.5</v>
      </c>
      <c r="H28" s="27">
        <v>75</v>
      </c>
      <c r="I28" s="28">
        <f t="shared" si="0"/>
        <v>19.75</v>
      </c>
      <c r="J28" s="28">
        <f t="shared" si="1"/>
        <v>37.5</v>
      </c>
      <c r="K28" s="28">
        <f t="shared" si="2"/>
        <v>57.25</v>
      </c>
      <c r="L28" s="36">
        <v>3</v>
      </c>
      <c r="N28" s="2"/>
    </row>
    <row r="29" spans="1:14" s="1" customFormat="1" ht="24" customHeight="1">
      <c r="A29" s="11" t="s">
        <v>73</v>
      </c>
      <c r="B29" s="11" t="s">
        <v>74</v>
      </c>
      <c r="C29" s="21">
        <v>1</v>
      </c>
      <c r="D29" s="13" t="s">
        <v>75</v>
      </c>
      <c r="E29" s="13" t="s">
        <v>17</v>
      </c>
      <c r="F29" s="14" t="s">
        <v>18</v>
      </c>
      <c r="G29" s="26">
        <v>56.83</v>
      </c>
      <c r="H29" s="27">
        <v>80.8</v>
      </c>
      <c r="I29" s="28">
        <f t="shared" si="0"/>
        <v>28.415</v>
      </c>
      <c r="J29" s="28">
        <f t="shared" si="1"/>
        <v>40.4</v>
      </c>
      <c r="K29" s="28">
        <f t="shared" si="2"/>
        <v>68.815</v>
      </c>
      <c r="L29" s="36">
        <v>1</v>
      </c>
      <c r="N29" s="2"/>
    </row>
    <row r="30" spans="1:14" s="1" customFormat="1" ht="24" customHeight="1">
      <c r="A30" s="17"/>
      <c r="B30" s="17"/>
      <c r="C30" s="24"/>
      <c r="D30" s="13"/>
      <c r="E30" s="13" t="s">
        <v>17</v>
      </c>
      <c r="F30" s="14" t="s">
        <v>23</v>
      </c>
      <c r="G30" s="26">
        <v>46.67</v>
      </c>
      <c r="H30" s="27">
        <v>77.6</v>
      </c>
      <c r="I30" s="28">
        <f t="shared" si="0"/>
        <v>23.335</v>
      </c>
      <c r="J30" s="28">
        <f t="shared" si="1"/>
        <v>38.8</v>
      </c>
      <c r="K30" s="28">
        <f t="shared" si="2"/>
        <v>62.135</v>
      </c>
      <c r="L30" s="36">
        <v>2</v>
      </c>
      <c r="N30" s="2"/>
    </row>
    <row r="31" spans="1:14" s="1" customFormat="1" ht="24" customHeight="1">
      <c r="A31" s="19"/>
      <c r="B31" s="19"/>
      <c r="C31" s="25"/>
      <c r="D31" s="13"/>
      <c r="E31" s="13" t="s">
        <v>17</v>
      </c>
      <c r="F31" s="14" t="s">
        <v>19</v>
      </c>
      <c r="G31" s="26">
        <v>45.83</v>
      </c>
      <c r="H31" s="27">
        <v>76.2</v>
      </c>
      <c r="I31" s="28">
        <f t="shared" si="0"/>
        <v>22.915</v>
      </c>
      <c r="J31" s="28">
        <f t="shared" si="1"/>
        <v>38.1</v>
      </c>
      <c r="K31" s="28">
        <f t="shared" si="2"/>
        <v>61.015</v>
      </c>
      <c r="L31" s="36">
        <v>3</v>
      </c>
      <c r="N31" s="2"/>
    </row>
    <row r="32" spans="1:14" s="1" customFormat="1" ht="24" customHeight="1">
      <c r="A32" s="11" t="s">
        <v>76</v>
      </c>
      <c r="B32" s="11" t="s">
        <v>77</v>
      </c>
      <c r="C32" s="21">
        <v>1</v>
      </c>
      <c r="D32" s="13" t="s">
        <v>78</v>
      </c>
      <c r="E32" s="13" t="s">
        <v>17</v>
      </c>
      <c r="F32" s="14" t="s">
        <v>18</v>
      </c>
      <c r="G32" s="26">
        <v>57</v>
      </c>
      <c r="H32" s="27">
        <v>84.4</v>
      </c>
      <c r="I32" s="28">
        <f t="shared" si="0"/>
        <v>28.5</v>
      </c>
      <c r="J32" s="28">
        <f t="shared" si="1"/>
        <v>42.2</v>
      </c>
      <c r="K32" s="28">
        <f t="shared" si="2"/>
        <v>70.7</v>
      </c>
      <c r="L32" s="36">
        <v>1</v>
      </c>
      <c r="N32" s="2"/>
    </row>
    <row r="33" spans="1:14" s="1" customFormat="1" ht="24" customHeight="1">
      <c r="A33" s="19"/>
      <c r="B33" s="19"/>
      <c r="C33" s="25"/>
      <c r="D33" s="13"/>
      <c r="E33" s="13" t="s">
        <v>17</v>
      </c>
      <c r="F33" s="14" t="s">
        <v>19</v>
      </c>
      <c r="G33" s="26">
        <v>58.33</v>
      </c>
      <c r="H33" s="27">
        <v>82.2</v>
      </c>
      <c r="I33" s="28">
        <f t="shared" si="0"/>
        <v>29.165</v>
      </c>
      <c r="J33" s="28">
        <f t="shared" si="1"/>
        <v>41.1</v>
      </c>
      <c r="K33" s="28">
        <f t="shared" si="2"/>
        <v>70.265</v>
      </c>
      <c r="L33" s="36">
        <v>2</v>
      </c>
      <c r="N33" s="2"/>
    </row>
  </sheetData>
  <sheetProtection/>
  <mergeCells count="29">
    <mergeCell ref="A1:L1"/>
    <mergeCell ref="A2:L2"/>
    <mergeCell ref="A4:A6"/>
    <mergeCell ref="A7:A9"/>
    <mergeCell ref="A10:A21"/>
    <mergeCell ref="A22:A24"/>
    <mergeCell ref="A26:A28"/>
    <mergeCell ref="A29:A31"/>
    <mergeCell ref="A32:A33"/>
    <mergeCell ref="B4:B6"/>
    <mergeCell ref="B7:B9"/>
    <mergeCell ref="B10:B12"/>
    <mergeCell ref="B13:B15"/>
    <mergeCell ref="B16:B18"/>
    <mergeCell ref="B19:B21"/>
    <mergeCell ref="B22:B24"/>
    <mergeCell ref="B26:B28"/>
    <mergeCell ref="B29:B31"/>
    <mergeCell ref="B32:B33"/>
    <mergeCell ref="C4:C6"/>
    <mergeCell ref="C7:C9"/>
    <mergeCell ref="C10:C12"/>
    <mergeCell ref="C13:C15"/>
    <mergeCell ref="C16:C18"/>
    <mergeCell ref="C19:C21"/>
    <mergeCell ref="C22:C24"/>
    <mergeCell ref="C26:C28"/>
    <mergeCell ref="C29:C31"/>
    <mergeCell ref="C32:C33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9">
      <selection activeCell="N31" sqref="N31"/>
    </sheetView>
  </sheetViews>
  <sheetFormatPr defaultColWidth="9.00390625" defaultRowHeight="24" customHeight="1"/>
  <cols>
    <col min="1" max="1" width="26.125" style="2" bestFit="1" customWidth="1"/>
    <col min="2" max="2" width="20.25390625" style="3" customWidth="1"/>
    <col min="3" max="3" width="6.875" style="3" customWidth="1"/>
    <col min="4" max="5" width="7.125" style="3" customWidth="1"/>
    <col min="6" max="6" width="10.50390625" style="3" customWidth="1"/>
    <col min="7" max="7" width="7.50390625" style="4" customWidth="1"/>
    <col min="8" max="8" width="7.75390625" style="4" customWidth="1"/>
    <col min="9" max="10" width="8.50390625" style="5" customWidth="1"/>
    <col min="11" max="11" width="8.375" style="5" customWidth="1"/>
    <col min="12" max="12" width="6.125" style="2" customWidth="1"/>
    <col min="13" max="32" width="9.00390625" style="2" bestFit="1" customWidth="1"/>
    <col min="33" max="16384" width="9.00390625" style="2" customWidth="1"/>
  </cols>
  <sheetData>
    <row r="1" spans="1:12" ht="51" customHeight="1">
      <c r="A1" s="6" t="s">
        <v>79</v>
      </c>
      <c r="B1" s="6"/>
      <c r="C1" s="6"/>
      <c r="D1" s="6"/>
      <c r="E1" s="6"/>
      <c r="F1" s="6"/>
      <c r="G1" s="6"/>
      <c r="H1" s="6"/>
      <c r="I1" s="32"/>
      <c r="J1" s="32"/>
      <c r="K1" s="32"/>
      <c r="L1" s="6"/>
    </row>
    <row r="2" spans="1:12" ht="30" customHeight="1">
      <c r="A2" s="7" t="s">
        <v>1</v>
      </c>
      <c r="B2" s="8"/>
      <c r="C2" s="7"/>
      <c r="D2" s="7"/>
      <c r="E2" s="7"/>
      <c r="F2" s="7"/>
      <c r="G2" s="7"/>
      <c r="H2" s="7"/>
      <c r="I2" s="33"/>
      <c r="J2" s="33"/>
      <c r="K2" s="33"/>
      <c r="L2" s="7"/>
    </row>
    <row r="3" spans="1:12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34" t="s">
        <v>10</v>
      </c>
      <c r="J3" s="34" t="s">
        <v>11</v>
      </c>
      <c r="K3" s="35" t="s">
        <v>12</v>
      </c>
      <c r="L3" s="9" t="s">
        <v>13</v>
      </c>
    </row>
    <row r="4" spans="1:12" s="1" customFormat="1" ht="28.5" customHeight="1">
      <c r="A4" s="11" t="s">
        <v>40</v>
      </c>
      <c r="B4" s="11" t="s">
        <v>80</v>
      </c>
      <c r="C4" s="12">
        <v>1</v>
      </c>
      <c r="D4" s="13" t="s">
        <v>81</v>
      </c>
      <c r="E4" s="13" t="s">
        <v>17</v>
      </c>
      <c r="F4" s="14" t="s">
        <v>18</v>
      </c>
      <c r="G4" s="15">
        <v>53.17</v>
      </c>
      <c r="H4" s="16">
        <v>75.86</v>
      </c>
      <c r="I4" s="15">
        <f aca="true" t="shared" si="0" ref="I4:I9">G4*0.5</f>
        <v>26.585</v>
      </c>
      <c r="J4" s="28">
        <f aca="true" t="shared" si="1" ref="J4:J9">H4*0.5</f>
        <v>37.93</v>
      </c>
      <c r="K4" s="28">
        <f aca="true" t="shared" si="2" ref="K4:K9">I4+J4</f>
        <v>64.515</v>
      </c>
      <c r="L4" s="14" t="s">
        <v>19</v>
      </c>
    </row>
    <row r="5" spans="1:12" s="1" customFormat="1" ht="28.5" customHeight="1">
      <c r="A5" s="17"/>
      <c r="B5" s="17"/>
      <c r="C5" s="18"/>
      <c r="D5" s="13"/>
      <c r="E5" s="13" t="s">
        <v>17</v>
      </c>
      <c r="F5" s="14" t="s">
        <v>23</v>
      </c>
      <c r="G5" s="15">
        <v>48.5</v>
      </c>
      <c r="H5" s="16">
        <v>77.3</v>
      </c>
      <c r="I5" s="15">
        <f t="shared" si="0"/>
        <v>24.25</v>
      </c>
      <c r="J5" s="28">
        <f t="shared" si="1"/>
        <v>38.65</v>
      </c>
      <c r="K5" s="28">
        <f t="shared" si="2"/>
        <v>62.9</v>
      </c>
      <c r="L5" s="14" t="s">
        <v>18</v>
      </c>
    </row>
    <row r="6" spans="1:12" s="1" customFormat="1" ht="28.5" customHeight="1">
      <c r="A6" s="19"/>
      <c r="B6" s="19"/>
      <c r="C6" s="20"/>
      <c r="D6" s="13"/>
      <c r="E6" s="13" t="s">
        <v>17</v>
      </c>
      <c r="F6" s="14" t="s">
        <v>19</v>
      </c>
      <c r="G6" s="15">
        <v>44</v>
      </c>
      <c r="H6" s="16">
        <v>64.6</v>
      </c>
      <c r="I6" s="15">
        <f t="shared" si="0"/>
        <v>22</v>
      </c>
      <c r="J6" s="28">
        <f t="shared" si="1"/>
        <v>32.3</v>
      </c>
      <c r="K6" s="28">
        <f t="shared" si="2"/>
        <v>54.3</v>
      </c>
      <c r="L6" s="14" t="s">
        <v>23</v>
      </c>
    </row>
    <row r="7" spans="1:12" s="1" customFormat="1" ht="28.5" customHeight="1">
      <c r="A7" s="11" t="s">
        <v>40</v>
      </c>
      <c r="B7" s="11" t="s">
        <v>82</v>
      </c>
      <c r="C7" s="12">
        <v>1</v>
      </c>
      <c r="D7" s="13" t="s">
        <v>83</v>
      </c>
      <c r="E7" s="13" t="s">
        <v>17</v>
      </c>
      <c r="F7" s="14" t="s">
        <v>19</v>
      </c>
      <c r="G7" s="15">
        <v>65.17</v>
      </c>
      <c r="H7" s="16">
        <v>74.7</v>
      </c>
      <c r="I7" s="15">
        <f t="shared" si="0"/>
        <v>32.585</v>
      </c>
      <c r="J7" s="28">
        <f t="shared" si="1"/>
        <v>37.35</v>
      </c>
      <c r="K7" s="28">
        <f t="shared" si="2"/>
        <v>69.935</v>
      </c>
      <c r="L7" s="14" t="s">
        <v>19</v>
      </c>
    </row>
    <row r="8" spans="1:12" s="1" customFormat="1" ht="28.5" customHeight="1">
      <c r="A8" s="17"/>
      <c r="B8" s="17"/>
      <c r="C8" s="18"/>
      <c r="D8" s="13"/>
      <c r="E8" s="13" t="s">
        <v>17</v>
      </c>
      <c r="F8" s="14" t="s">
        <v>23</v>
      </c>
      <c r="G8" s="15">
        <v>46.67</v>
      </c>
      <c r="H8" s="16">
        <v>79.02</v>
      </c>
      <c r="I8" s="15">
        <f t="shared" si="0"/>
        <v>23.335</v>
      </c>
      <c r="J8" s="28">
        <f t="shared" si="1"/>
        <v>39.51</v>
      </c>
      <c r="K8" s="28">
        <f t="shared" si="2"/>
        <v>62.845</v>
      </c>
      <c r="L8" s="14" t="s">
        <v>18</v>
      </c>
    </row>
    <row r="9" spans="1:12" s="1" customFormat="1" ht="28.5" customHeight="1">
      <c r="A9" s="19"/>
      <c r="B9" s="19"/>
      <c r="C9" s="20"/>
      <c r="D9" s="13"/>
      <c r="E9" s="13" t="s">
        <v>17</v>
      </c>
      <c r="F9" s="14" t="s">
        <v>18</v>
      </c>
      <c r="G9" s="15">
        <v>48.83</v>
      </c>
      <c r="H9" s="16">
        <v>66.42</v>
      </c>
      <c r="I9" s="15">
        <f t="shared" si="0"/>
        <v>24.415</v>
      </c>
      <c r="J9" s="28">
        <f t="shared" si="1"/>
        <v>33.21</v>
      </c>
      <c r="K9" s="28">
        <f t="shared" si="2"/>
        <v>57.625</v>
      </c>
      <c r="L9" s="14" t="s">
        <v>23</v>
      </c>
    </row>
    <row r="10" spans="1:12" s="1" customFormat="1" ht="28.5" customHeight="1">
      <c r="A10" s="21" t="s">
        <v>57</v>
      </c>
      <c r="B10" s="21" t="s">
        <v>84</v>
      </c>
      <c r="C10" s="21">
        <v>1</v>
      </c>
      <c r="D10" s="22" t="s">
        <v>85</v>
      </c>
      <c r="E10" s="22" t="s">
        <v>17</v>
      </c>
      <c r="F10" s="14" t="s">
        <v>19</v>
      </c>
      <c r="G10" s="23">
        <v>45.83</v>
      </c>
      <c r="H10" s="16">
        <v>74.6</v>
      </c>
      <c r="I10" s="15">
        <f aca="true" t="shared" si="3" ref="I10:I31">G10*0.5</f>
        <v>22.915</v>
      </c>
      <c r="J10" s="28">
        <f aca="true" t="shared" si="4" ref="J10:J31">H10*0.5</f>
        <v>37.3</v>
      </c>
      <c r="K10" s="28">
        <f aca="true" t="shared" si="5" ref="K10:K31">I10+J10</f>
        <v>60.214999999999996</v>
      </c>
      <c r="L10" s="14" t="s">
        <v>19</v>
      </c>
    </row>
    <row r="11" spans="1:12" s="1" customFormat="1" ht="28.5" customHeight="1">
      <c r="A11" s="24"/>
      <c r="B11" s="24"/>
      <c r="C11" s="24"/>
      <c r="D11" s="22"/>
      <c r="E11" s="22" t="s">
        <v>17</v>
      </c>
      <c r="F11" s="14" t="s">
        <v>23</v>
      </c>
      <c r="G11" s="23">
        <v>43.17</v>
      </c>
      <c r="H11" s="16">
        <v>73.66</v>
      </c>
      <c r="I11" s="15">
        <f t="shared" si="3"/>
        <v>21.585</v>
      </c>
      <c r="J11" s="28">
        <f t="shared" si="4"/>
        <v>36.83</v>
      </c>
      <c r="K11" s="28">
        <f t="shared" si="5"/>
        <v>58.415</v>
      </c>
      <c r="L11" s="14" t="s">
        <v>18</v>
      </c>
    </row>
    <row r="12" spans="1:12" s="1" customFormat="1" ht="28.5" customHeight="1">
      <c r="A12" s="25"/>
      <c r="B12" s="25"/>
      <c r="C12" s="25"/>
      <c r="D12" s="22"/>
      <c r="E12" s="22" t="s">
        <v>17</v>
      </c>
      <c r="F12" s="14" t="s">
        <v>18</v>
      </c>
      <c r="G12" s="23">
        <v>41.83</v>
      </c>
      <c r="H12" s="16">
        <v>68.6</v>
      </c>
      <c r="I12" s="15">
        <f t="shared" si="3"/>
        <v>20.915</v>
      </c>
      <c r="J12" s="28">
        <f t="shared" si="4"/>
        <v>34.3</v>
      </c>
      <c r="K12" s="28">
        <f t="shared" si="5"/>
        <v>55.214999999999996</v>
      </c>
      <c r="L12" s="14" t="s">
        <v>23</v>
      </c>
    </row>
    <row r="13" spans="1:12" s="1" customFormat="1" ht="28.5" customHeight="1">
      <c r="A13" s="11" t="s">
        <v>51</v>
      </c>
      <c r="B13" s="11" t="s">
        <v>86</v>
      </c>
      <c r="C13" s="12">
        <v>1</v>
      </c>
      <c r="D13" s="13" t="s">
        <v>87</v>
      </c>
      <c r="E13" s="13" t="s">
        <v>17</v>
      </c>
      <c r="F13" s="14" t="s">
        <v>19</v>
      </c>
      <c r="G13" s="15">
        <v>51.83</v>
      </c>
      <c r="H13" s="16">
        <v>72.8</v>
      </c>
      <c r="I13" s="15">
        <f t="shared" si="3"/>
        <v>25.915</v>
      </c>
      <c r="J13" s="28">
        <f t="shared" si="4"/>
        <v>36.4</v>
      </c>
      <c r="K13" s="28">
        <f t="shared" si="5"/>
        <v>62.315</v>
      </c>
      <c r="L13" s="14" t="s">
        <v>19</v>
      </c>
    </row>
    <row r="14" spans="1:12" s="1" customFormat="1" ht="28.5" customHeight="1">
      <c r="A14" s="19"/>
      <c r="B14" s="19"/>
      <c r="C14" s="20"/>
      <c r="D14" s="13"/>
      <c r="E14" s="13" t="s">
        <v>17</v>
      </c>
      <c r="F14" s="14" t="s">
        <v>18</v>
      </c>
      <c r="G14" s="15">
        <v>45.33</v>
      </c>
      <c r="H14" s="16">
        <v>67.7</v>
      </c>
      <c r="I14" s="15">
        <f t="shared" si="3"/>
        <v>22.665</v>
      </c>
      <c r="J14" s="28">
        <f t="shared" si="4"/>
        <v>33.85</v>
      </c>
      <c r="K14" s="28">
        <f t="shared" si="5"/>
        <v>56.515</v>
      </c>
      <c r="L14" s="14" t="s">
        <v>18</v>
      </c>
    </row>
    <row r="15" spans="1:12" s="1" customFormat="1" ht="28.5" customHeight="1">
      <c r="A15" s="13" t="s">
        <v>54</v>
      </c>
      <c r="B15" s="13" t="s">
        <v>88</v>
      </c>
      <c r="C15" s="22">
        <v>1</v>
      </c>
      <c r="D15" s="13" t="s">
        <v>89</v>
      </c>
      <c r="E15" s="13" t="s">
        <v>17</v>
      </c>
      <c r="F15" s="14" t="s">
        <v>19</v>
      </c>
      <c r="G15" s="26">
        <v>55.5</v>
      </c>
      <c r="H15" s="27">
        <v>74.3</v>
      </c>
      <c r="I15" s="15">
        <f t="shared" si="3"/>
        <v>27.75</v>
      </c>
      <c r="J15" s="28">
        <f t="shared" si="4"/>
        <v>37.15</v>
      </c>
      <c r="K15" s="28">
        <f t="shared" si="5"/>
        <v>64.9</v>
      </c>
      <c r="L15" s="36">
        <v>1</v>
      </c>
    </row>
    <row r="16" spans="1:12" s="1" customFormat="1" ht="28.5" customHeight="1">
      <c r="A16" s="13" t="s">
        <v>73</v>
      </c>
      <c r="B16" s="13" t="s">
        <v>90</v>
      </c>
      <c r="C16" s="22">
        <v>1</v>
      </c>
      <c r="D16" s="13" t="s">
        <v>91</v>
      </c>
      <c r="E16" s="13" t="s">
        <v>17</v>
      </c>
      <c r="F16" s="14" t="s">
        <v>19</v>
      </c>
      <c r="G16" s="26">
        <v>53</v>
      </c>
      <c r="H16" s="27">
        <v>74.2</v>
      </c>
      <c r="I16" s="15">
        <f t="shared" si="3"/>
        <v>26.5</v>
      </c>
      <c r="J16" s="28">
        <f t="shared" si="4"/>
        <v>37.1</v>
      </c>
      <c r="K16" s="28">
        <f t="shared" si="5"/>
        <v>63.6</v>
      </c>
      <c r="L16" s="36">
        <v>1</v>
      </c>
    </row>
    <row r="17" spans="1:12" s="1" customFormat="1" ht="28.5" customHeight="1">
      <c r="A17" s="11" t="s">
        <v>46</v>
      </c>
      <c r="B17" s="11" t="s">
        <v>92</v>
      </c>
      <c r="C17" s="12">
        <v>1</v>
      </c>
      <c r="D17" s="13" t="s">
        <v>93</v>
      </c>
      <c r="E17" s="13" t="s">
        <v>17</v>
      </c>
      <c r="F17" s="14" t="s">
        <v>19</v>
      </c>
      <c r="G17" s="15">
        <v>59.33</v>
      </c>
      <c r="H17" s="16">
        <v>75.3</v>
      </c>
      <c r="I17" s="15">
        <f t="shared" si="3"/>
        <v>29.665</v>
      </c>
      <c r="J17" s="28">
        <f t="shared" si="4"/>
        <v>37.65</v>
      </c>
      <c r="K17" s="28">
        <f t="shared" si="5"/>
        <v>67.315</v>
      </c>
      <c r="L17" s="14" t="s">
        <v>19</v>
      </c>
    </row>
    <row r="18" spans="1:12" s="1" customFormat="1" ht="28.5" customHeight="1">
      <c r="A18" s="17"/>
      <c r="B18" s="17"/>
      <c r="C18" s="18"/>
      <c r="D18" s="13"/>
      <c r="E18" s="13" t="s">
        <v>17</v>
      </c>
      <c r="F18" s="14" t="s">
        <v>18</v>
      </c>
      <c r="G18" s="15">
        <v>57.83</v>
      </c>
      <c r="H18" s="16">
        <v>76.2</v>
      </c>
      <c r="I18" s="15">
        <f t="shared" si="3"/>
        <v>28.915</v>
      </c>
      <c r="J18" s="28">
        <f t="shared" si="4"/>
        <v>38.1</v>
      </c>
      <c r="K18" s="28">
        <f t="shared" si="5"/>
        <v>67.015</v>
      </c>
      <c r="L18" s="14" t="s">
        <v>18</v>
      </c>
    </row>
    <row r="19" spans="1:12" s="1" customFormat="1" ht="28.5" customHeight="1">
      <c r="A19" s="17"/>
      <c r="B19" s="19"/>
      <c r="C19" s="20"/>
      <c r="D19" s="13"/>
      <c r="E19" s="13" t="s">
        <v>17</v>
      </c>
      <c r="F19" s="14" t="s">
        <v>23</v>
      </c>
      <c r="G19" s="15">
        <v>53.33</v>
      </c>
      <c r="H19" s="16">
        <v>62.6</v>
      </c>
      <c r="I19" s="15">
        <f t="shared" si="3"/>
        <v>26.665</v>
      </c>
      <c r="J19" s="28">
        <f t="shared" si="4"/>
        <v>31.3</v>
      </c>
      <c r="K19" s="28">
        <f t="shared" si="5"/>
        <v>57.965</v>
      </c>
      <c r="L19" s="14" t="s">
        <v>23</v>
      </c>
    </row>
    <row r="20" spans="1:12" s="1" customFormat="1" ht="28.5" customHeight="1">
      <c r="A20" s="17"/>
      <c r="B20" s="11" t="s">
        <v>94</v>
      </c>
      <c r="C20" s="12">
        <v>1</v>
      </c>
      <c r="D20" s="13" t="s">
        <v>95</v>
      </c>
      <c r="E20" s="13" t="s">
        <v>17</v>
      </c>
      <c r="F20" s="14" t="s">
        <v>18</v>
      </c>
      <c r="G20" s="15">
        <v>55.67</v>
      </c>
      <c r="H20" s="16">
        <v>74.2</v>
      </c>
      <c r="I20" s="15">
        <f t="shared" si="3"/>
        <v>27.835</v>
      </c>
      <c r="J20" s="28">
        <f t="shared" si="4"/>
        <v>37.1</v>
      </c>
      <c r="K20" s="28">
        <f t="shared" si="5"/>
        <v>64.935</v>
      </c>
      <c r="L20" s="14" t="s">
        <v>19</v>
      </c>
    </row>
    <row r="21" spans="1:12" s="1" customFormat="1" ht="28.5" customHeight="1">
      <c r="A21" s="17"/>
      <c r="B21" s="19"/>
      <c r="C21" s="20"/>
      <c r="D21" s="13"/>
      <c r="E21" s="13" t="s">
        <v>17</v>
      </c>
      <c r="F21" s="14" t="s">
        <v>19</v>
      </c>
      <c r="G21" s="15">
        <v>55.5</v>
      </c>
      <c r="H21" s="28">
        <v>67</v>
      </c>
      <c r="I21" s="15">
        <f t="shared" si="3"/>
        <v>27.75</v>
      </c>
      <c r="J21" s="28">
        <f t="shared" si="4"/>
        <v>33.5</v>
      </c>
      <c r="K21" s="28">
        <f t="shared" si="5"/>
        <v>61.25</v>
      </c>
      <c r="L21" s="14" t="s">
        <v>18</v>
      </c>
    </row>
    <row r="22" spans="1:12" s="1" customFormat="1" ht="28.5" customHeight="1">
      <c r="A22" s="17"/>
      <c r="B22" s="11" t="s">
        <v>96</v>
      </c>
      <c r="C22" s="12">
        <v>1</v>
      </c>
      <c r="D22" s="13" t="s">
        <v>97</v>
      </c>
      <c r="E22" s="13" t="s">
        <v>17</v>
      </c>
      <c r="F22" s="14" t="s">
        <v>18</v>
      </c>
      <c r="G22" s="15">
        <v>53</v>
      </c>
      <c r="H22" s="16">
        <v>77.84</v>
      </c>
      <c r="I22" s="15">
        <f t="shared" si="3"/>
        <v>26.5</v>
      </c>
      <c r="J22" s="28">
        <f t="shared" si="4"/>
        <v>38.92</v>
      </c>
      <c r="K22" s="28">
        <f t="shared" si="5"/>
        <v>65.42</v>
      </c>
      <c r="L22" s="14" t="s">
        <v>19</v>
      </c>
    </row>
    <row r="23" spans="1:12" s="1" customFormat="1" ht="28.5" customHeight="1">
      <c r="A23" s="17"/>
      <c r="B23" s="17"/>
      <c r="C23" s="18"/>
      <c r="D23" s="13"/>
      <c r="E23" s="13" t="s">
        <v>17</v>
      </c>
      <c r="F23" s="14" t="s">
        <v>19</v>
      </c>
      <c r="G23" s="15">
        <v>42</v>
      </c>
      <c r="H23" s="16">
        <v>77.4</v>
      </c>
      <c r="I23" s="15">
        <f t="shared" si="3"/>
        <v>21</v>
      </c>
      <c r="J23" s="28">
        <f t="shared" si="4"/>
        <v>38.7</v>
      </c>
      <c r="K23" s="28">
        <f t="shared" si="5"/>
        <v>59.7</v>
      </c>
      <c r="L23" s="14" t="s">
        <v>18</v>
      </c>
    </row>
    <row r="24" spans="1:12" s="1" customFormat="1" ht="28.5" customHeight="1">
      <c r="A24" s="17"/>
      <c r="B24" s="19"/>
      <c r="C24" s="20"/>
      <c r="D24" s="13"/>
      <c r="E24" s="13" t="s">
        <v>17</v>
      </c>
      <c r="F24" s="14" t="s">
        <v>23</v>
      </c>
      <c r="G24" s="15">
        <v>35.33</v>
      </c>
      <c r="H24" s="16">
        <v>75.56</v>
      </c>
      <c r="I24" s="15">
        <f t="shared" si="3"/>
        <v>17.665</v>
      </c>
      <c r="J24" s="28">
        <f t="shared" si="4"/>
        <v>37.78</v>
      </c>
      <c r="K24" s="28">
        <f t="shared" si="5"/>
        <v>55.445</v>
      </c>
      <c r="L24" s="14" t="s">
        <v>23</v>
      </c>
    </row>
    <row r="25" spans="1:12" s="1" customFormat="1" ht="28.5" customHeight="1">
      <c r="A25" s="17"/>
      <c r="B25" s="11" t="s">
        <v>98</v>
      </c>
      <c r="C25" s="12">
        <v>1</v>
      </c>
      <c r="D25" s="13" t="s">
        <v>99</v>
      </c>
      <c r="E25" s="13" t="s">
        <v>17</v>
      </c>
      <c r="F25" s="14" t="s">
        <v>19</v>
      </c>
      <c r="G25" s="15">
        <v>51</v>
      </c>
      <c r="H25" s="16">
        <v>73.1</v>
      </c>
      <c r="I25" s="15">
        <f t="shared" si="3"/>
        <v>25.5</v>
      </c>
      <c r="J25" s="28">
        <f t="shared" si="4"/>
        <v>36.55</v>
      </c>
      <c r="K25" s="28">
        <f t="shared" si="5"/>
        <v>62.05</v>
      </c>
      <c r="L25" s="14" t="s">
        <v>19</v>
      </c>
    </row>
    <row r="26" spans="1:12" s="1" customFormat="1" ht="28.5" customHeight="1">
      <c r="A26" s="17"/>
      <c r="B26" s="17"/>
      <c r="C26" s="18"/>
      <c r="D26" s="13"/>
      <c r="E26" s="13" t="s">
        <v>17</v>
      </c>
      <c r="F26" s="14" t="s">
        <v>35</v>
      </c>
      <c r="G26" s="15">
        <v>44.67</v>
      </c>
      <c r="H26" s="16" t="s">
        <v>35</v>
      </c>
      <c r="I26" s="15">
        <f t="shared" si="3"/>
        <v>22.335</v>
      </c>
      <c r="J26" s="28" t="s">
        <v>35</v>
      </c>
      <c r="K26" s="28" t="s">
        <v>35</v>
      </c>
      <c r="L26" s="14" t="s">
        <v>35</v>
      </c>
    </row>
    <row r="27" spans="1:12" s="1" customFormat="1" ht="28.5" customHeight="1">
      <c r="A27" s="11" t="s">
        <v>100</v>
      </c>
      <c r="B27" s="11" t="s">
        <v>101</v>
      </c>
      <c r="C27" s="29">
        <v>1</v>
      </c>
      <c r="D27" s="13" t="s">
        <v>102</v>
      </c>
      <c r="E27" s="13" t="s">
        <v>17</v>
      </c>
      <c r="F27" s="14" t="s">
        <v>19</v>
      </c>
      <c r="G27" s="15">
        <v>61.83</v>
      </c>
      <c r="H27" s="16">
        <v>81.4</v>
      </c>
      <c r="I27" s="15">
        <f>G27*0.5</f>
        <v>30.915</v>
      </c>
      <c r="J27" s="28">
        <f>H27*0.5</f>
        <v>40.7</v>
      </c>
      <c r="K27" s="28">
        <f>I27+J27</f>
        <v>71.61500000000001</v>
      </c>
      <c r="L27" s="14" t="s">
        <v>19</v>
      </c>
    </row>
    <row r="28" spans="1:12" s="1" customFormat="1" ht="28.5" customHeight="1">
      <c r="A28" s="17"/>
      <c r="B28" s="17"/>
      <c r="C28" s="30"/>
      <c r="D28" s="13"/>
      <c r="E28" s="13" t="s">
        <v>17</v>
      </c>
      <c r="F28" s="14" t="s">
        <v>23</v>
      </c>
      <c r="G28" s="15">
        <v>63.33</v>
      </c>
      <c r="H28" s="16">
        <v>72.2</v>
      </c>
      <c r="I28" s="15">
        <f>G28*0.5</f>
        <v>31.665</v>
      </c>
      <c r="J28" s="28">
        <f>H28*0.5</f>
        <v>36.1</v>
      </c>
      <c r="K28" s="28">
        <f>I28+J28</f>
        <v>67.765</v>
      </c>
      <c r="L28" s="14" t="s">
        <v>18</v>
      </c>
    </row>
    <row r="29" spans="1:12" s="1" customFormat="1" ht="28.5" customHeight="1">
      <c r="A29" s="19"/>
      <c r="B29" s="19"/>
      <c r="C29" s="31"/>
      <c r="D29" s="13"/>
      <c r="E29" s="13" t="s">
        <v>22</v>
      </c>
      <c r="F29" s="14" t="s">
        <v>18</v>
      </c>
      <c r="G29" s="15">
        <v>60.17</v>
      </c>
      <c r="H29" s="16">
        <v>73.9</v>
      </c>
      <c r="I29" s="15">
        <f>G29*0.5</f>
        <v>30.085</v>
      </c>
      <c r="J29" s="28">
        <f>H29*0.5</f>
        <v>36.95</v>
      </c>
      <c r="K29" s="28">
        <f>I29+J29</f>
        <v>67.035</v>
      </c>
      <c r="L29" s="14" t="s">
        <v>23</v>
      </c>
    </row>
    <row r="30" spans="1:12" s="1" customFormat="1" ht="28.5" customHeight="1">
      <c r="A30" s="11" t="s">
        <v>103</v>
      </c>
      <c r="B30" s="11" t="s">
        <v>104</v>
      </c>
      <c r="C30" s="12">
        <v>1</v>
      </c>
      <c r="D30" s="13" t="s">
        <v>105</v>
      </c>
      <c r="E30" s="13" t="s">
        <v>17</v>
      </c>
      <c r="F30" s="14" t="s">
        <v>18</v>
      </c>
      <c r="G30" s="15">
        <v>51.67</v>
      </c>
      <c r="H30" s="16">
        <v>75.6</v>
      </c>
      <c r="I30" s="15">
        <f>G30*0.5</f>
        <v>25.835</v>
      </c>
      <c r="J30" s="28">
        <f>H30*0.5</f>
        <v>37.8</v>
      </c>
      <c r="K30" s="28">
        <f>I30+J30</f>
        <v>63.635</v>
      </c>
      <c r="L30" s="14" t="s">
        <v>19</v>
      </c>
    </row>
    <row r="31" spans="1:12" s="1" customFormat="1" ht="28.5" customHeight="1">
      <c r="A31" s="19"/>
      <c r="B31" s="19"/>
      <c r="C31" s="20"/>
      <c r="D31" s="13"/>
      <c r="E31" s="13" t="s">
        <v>17</v>
      </c>
      <c r="F31" s="14" t="s">
        <v>19</v>
      </c>
      <c r="G31" s="15">
        <v>48.5</v>
      </c>
      <c r="H31" s="16">
        <v>74.36</v>
      </c>
      <c r="I31" s="15">
        <f>G31*0.5</f>
        <v>24.25</v>
      </c>
      <c r="J31" s="28">
        <f>H31*0.5</f>
        <v>37.18</v>
      </c>
      <c r="K31" s="28">
        <f>I31+J31</f>
        <v>61.43</v>
      </c>
      <c r="L31" s="14" t="s">
        <v>18</v>
      </c>
    </row>
  </sheetData>
  <sheetProtection/>
  <mergeCells count="29">
    <mergeCell ref="A1:L1"/>
    <mergeCell ref="A2:L2"/>
    <mergeCell ref="A4:A6"/>
    <mergeCell ref="A7:A9"/>
    <mergeCell ref="A10:A12"/>
    <mergeCell ref="A13:A14"/>
    <mergeCell ref="A17:A26"/>
    <mergeCell ref="A27:A29"/>
    <mergeCell ref="A30:A31"/>
    <mergeCell ref="B4:B6"/>
    <mergeCell ref="B7:B9"/>
    <mergeCell ref="B10:B12"/>
    <mergeCell ref="B13:B14"/>
    <mergeCell ref="B17:B19"/>
    <mergeCell ref="B20:B21"/>
    <mergeCell ref="B22:B24"/>
    <mergeCell ref="B25:B26"/>
    <mergeCell ref="B27:B29"/>
    <mergeCell ref="B30:B31"/>
    <mergeCell ref="C4:C6"/>
    <mergeCell ref="C7:C9"/>
    <mergeCell ref="C10:C12"/>
    <mergeCell ref="C13:C14"/>
    <mergeCell ref="C17:C19"/>
    <mergeCell ref="C20:C21"/>
    <mergeCell ref="C22:C24"/>
    <mergeCell ref="C25:C26"/>
    <mergeCell ref="C27:C29"/>
    <mergeCell ref="C30:C3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宝玉</cp:lastModifiedBy>
  <cp:lastPrinted>2023-09-28T03:37:29Z</cp:lastPrinted>
  <dcterms:created xsi:type="dcterms:W3CDTF">1996-12-17T01:32:42Z</dcterms:created>
  <dcterms:modified xsi:type="dcterms:W3CDTF">2023-10-30T00:21:08Z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C6EDACFA323E4705ADF4E2E99BDF7CFB_12</vt:lpwstr>
  </property>
</Properties>
</file>