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tabRatio="787"/>
  </bookViews>
  <sheets>
    <sheet name="Sheet1" sheetId="1" r:id="rId1"/>
  </sheets>
  <definedNames>
    <definedName name="_xlnm._FilterDatabase" localSheetId="0" hidden="1">Sheet1!$B$3:$I$94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<sst xmlns="http://schemas.openxmlformats.org/spreadsheetml/2006/main" count="371" uniqueCount="170">
  <si>
    <t>附件1</t>
  </si>
  <si>
    <t>面试成绩及考试综合成绩</t>
  </si>
  <si>
    <t>序号</t>
  </si>
  <si>
    <t>职位代码</t>
  </si>
  <si>
    <t>遴选单位</t>
  </si>
  <si>
    <t>职位名称</t>
  </si>
  <si>
    <t>准考证号</t>
  </si>
  <si>
    <t>笔试成绩</t>
  </si>
  <si>
    <t>面试成绩</t>
  </si>
  <si>
    <t>考试综合成绩</t>
  </si>
  <si>
    <t>15001</t>
  </si>
  <si>
    <t>市纪委监委</t>
  </si>
  <si>
    <t>执纪监督</t>
  </si>
  <si>
    <t>1520100603</t>
  </si>
  <si>
    <t>1520100613</t>
  </si>
  <si>
    <t>1520100624</t>
  </si>
  <si>
    <t>15002</t>
  </si>
  <si>
    <t>1520100705</t>
  </si>
  <si>
    <t>1520100629</t>
  </si>
  <si>
    <t>1520100707</t>
  </si>
  <si>
    <t>15003</t>
  </si>
  <si>
    <t>执纪办案</t>
  </si>
  <si>
    <t>1520100727</t>
  </si>
  <si>
    <t>1520100709</t>
  </si>
  <si>
    <t>1520100725</t>
  </si>
  <si>
    <t>15004</t>
  </si>
  <si>
    <t>1520100806</t>
  </si>
  <si>
    <t>1520100730</t>
  </si>
  <si>
    <t>15005</t>
  </si>
  <si>
    <t>市委政法委</t>
  </si>
  <si>
    <t>综合文字</t>
  </si>
  <si>
    <t>1520100815</t>
  </si>
  <si>
    <t>1520100808</t>
  </si>
  <si>
    <t>1520100811</t>
  </si>
  <si>
    <t>15006</t>
  </si>
  <si>
    <t>市中级人民法院</t>
  </si>
  <si>
    <t>法官助理</t>
  </si>
  <si>
    <t>1520100824</t>
  </si>
  <si>
    <t>1520100823</t>
  </si>
  <si>
    <t>1520100826</t>
  </si>
  <si>
    <t>1520100822</t>
  </si>
  <si>
    <t>15007</t>
  </si>
  <si>
    <t>机关财务</t>
  </si>
  <si>
    <t>1520100830</t>
  </si>
  <si>
    <t>1520100829</t>
  </si>
  <si>
    <t>1520100902</t>
  </si>
  <si>
    <t>15008</t>
  </si>
  <si>
    <t>市人民检察院</t>
  </si>
  <si>
    <t>检察官助理</t>
  </si>
  <si>
    <t>1520100910</t>
  </si>
  <si>
    <t>1520100907</t>
  </si>
  <si>
    <t>1520100905</t>
  </si>
  <si>
    <t>15009</t>
  </si>
  <si>
    <t>九华山风景区人民检察院</t>
  </si>
  <si>
    <t>1520100913</t>
  </si>
  <si>
    <t>15010</t>
  </si>
  <si>
    <t>市残联</t>
  </si>
  <si>
    <t>机关综合</t>
  </si>
  <si>
    <t>1520100921</t>
  </si>
  <si>
    <t>1520100925</t>
  </si>
  <si>
    <t>1520100929</t>
  </si>
  <si>
    <t>15011</t>
  </si>
  <si>
    <t>市发展改革委</t>
  </si>
  <si>
    <t>发展规划</t>
  </si>
  <si>
    <t>1520101004</t>
  </si>
  <si>
    <t>1520101001</t>
  </si>
  <si>
    <t>15012</t>
  </si>
  <si>
    <t>市经信局</t>
  </si>
  <si>
    <t>行业监管</t>
  </si>
  <si>
    <t>1520101009</t>
  </si>
  <si>
    <t>1520101010</t>
  </si>
  <si>
    <t>15013</t>
  </si>
  <si>
    <t>市自然资源和规划局</t>
  </si>
  <si>
    <t>规划管理</t>
  </si>
  <si>
    <t>1520101017</t>
  </si>
  <si>
    <t>1520101023</t>
  </si>
  <si>
    <t>1520101015</t>
  </si>
  <si>
    <t>15014</t>
  </si>
  <si>
    <t>市商务局</t>
  </si>
  <si>
    <t>1520101107</t>
  </si>
  <si>
    <t>1520101029</t>
  </si>
  <si>
    <t>1520101026</t>
  </si>
  <si>
    <t>1520101030</t>
  </si>
  <si>
    <t>15015</t>
  </si>
  <si>
    <t>市卫生健康委</t>
  </si>
  <si>
    <t>1520101114</t>
  </si>
  <si>
    <t>1520101111</t>
  </si>
  <si>
    <t>1520101113</t>
  </si>
  <si>
    <t>15016</t>
  </si>
  <si>
    <t>市审计局</t>
  </si>
  <si>
    <t>审计</t>
  </si>
  <si>
    <t>1520101118</t>
  </si>
  <si>
    <t>1520101124</t>
  </si>
  <si>
    <t>15017</t>
  </si>
  <si>
    <t>市市场监管局</t>
  </si>
  <si>
    <t>食品安全监管</t>
  </si>
  <si>
    <t>1520101125</t>
  </si>
  <si>
    <t>1520101127</t>
  </si>
  <si>
    <t>1520101126</t>
  </si>
  <si>
    <t>15018</t>
  </si>
  <si>
    <t>药品安全监管</t>
  </si>
  <si>
    <t>1520101129</t>
  </si>
  <si>
    <t>1520101130</t>
  </si>
  <si>
    <t>1520101204</t>
  </si>
  <si>
    <t>15019</t>
  </si>
  <si>
    <t>1520101211</t>
  </si>
  <si>
    <t>1520101210</t>
  </si>
  <si>
    <t>1520101208</t>
  </si>
  <si>
    <t>15020</t>
  </si>
  <si>
    <t>市市场监管局
市市场监管综合行政执法支队</t>
  </si>
  <si>
    <t>市场监管</t>
  </si>
  <si>
    <t>1520101213</t>
  </si>
  <si>
    <t>1520101214</t>
  </si>
  <si>
    <t>1520101215</t>
  </si>
  <si>
    <t>15021</t>
  </si>
  <si>
    <t>1520101220</t>
  </si>
  <si>
    <t>1520101219</t>
  </si>
  <si>
    <t>1520101217</t>
  </si>
  <si>
    <t>15022</t>
  </si>
  <si>
    <t>市政府办公室
市人民政府驻安庆办事处             （驻宜老干部活动中心）</t>
  </si>
  <si>
    <t>联络服务</t>
  </si>
  <si>
    <t>1520101223</t>
  </si>
  <si>
    <t>市政府办公室
市人民政府驻安庆办事处                  （驻宜老干部活动中心）</t>
  </si>
  <si>
    <t>1520101221</t>
  </si>
  <si>
    <t>1520101222</t>
  </si>
  <si>
    <t>15023</t>
  </si>
  <si>
    <t>市生态环境局
市生态环境保护综合行政执法支队</t>
  </si>
  <si>
    <t>环境监察执法</t>
  </si>
  <si>
    <t>1520101226</t>
  </si>
  <si>
    <t>1520101225</t>
  </si>
  <si>
    <t>15024</t>
  </si>
  <si>
    <t>市财政局
市非税收入管理处（市政府和社会资本合作中心）</t>
  </si>
  <si>
    <t>非税管理</t>
  </si>
  <si>
    <t>1520101302</t>
  </si>
  <si>
    <t>1520101229</t>
  </si>
  <si>
    <t>1520101308</t>
  </si>
  <si>
    <t>15025</t>
  </si>
  <si>
    <t>市人力资源和社会保障局
市劳动保障监察综合执法支队</t>
  </si>
  <si>
    <t>劳动保障监察</t>
  </si>
  <si>
    <t>1520101312</t>
  </si>
  <si>
    <t>1520101310</t>
  </si>
  <si>
    <t>1520101313</t>
  </si>
  <si>
    <t>15026</t>
  </si>
  <si>
    <t>市应急局
市应急管理综合行政执法支队</t>
  </si>
  <si>
    <t>应急管理</t>
  </si>
  <si>
    <t>1520101319</t>
  </si>
  <si>
    <t>1520101322</t>
  </si>
  <si>
    <t>1520101320</t>
  </si>
  <si>
    <t>15027</t>
  </si>
  <si>
    <t>1520101326</t>
  </si>
  <si>
    <t>1520101325</t>
  </si>
  <si>
    <t>1520101323</t>
  </si>
  <si>
    <t>15028</t>
  </si>
  <si>
    <t>市城市管理行政执法局
市城市管理行政执法局平天湖风景区分局</t>
  </si>
  <si>
    <t>1520101327</t>
  </si>
  <si>
    <t>1520101329</t>
  </si>
  <si>
    <t>1520101328</t>
  </si>
  <si>
    <t>15029</t>
  </si>
  <si>
    <t>九华山风景区政务服务中心</t>
  </si>
  <si>
    <t>政务公开</t>
  </si>
  <si>
    <t>1520101410</t>
  </si>
  <si>
    <t>1520101408</t>
  </si>
  <si>
    <t>1520101405</t>
  </si>
  <si>
    <t>1520101407</t>
  </si>
  <si>
    <t>1520101404</t>
  </si>
  <si>
    <t>15031</t>
  </si>
  <si>
    <t>工程管理</t>
  </si>
  <si>
    <t>1520101413</t>
  </si>
  <si>
    <t>1520101411</t>
  </si>
  <si>
    <t>1520101412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</si>
</sst>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4"/>
  <sheetViews>
    <sheetView tabSelected="1" topLeftCell="B1" workbookViewId="0">
      <selection activeCell="E92" sqref="E92:E94"/>
    </sheetView>
  </sheetViews>
  <sheetFormatPr defaultColWidth="9" defaultRowHeight="14.4"/>
  <cols>
    <col min="1" max="1" width="9" style="1" hidden="1" customWidth="1"/>
    <col min="2" max="2" width="5.5" style="1" customWidth="1"/>
    <col min="3" max="3" width="9.55555555555556" style="3" customWidth="1"/>
    <col min="4" max="4" width="27" style="3" customWidth="1"/>
    <col min="5" max="6" width="12.1296296296296" style="1" customWidth="1"/>
    <col min="7" max="7" width="9.25" style="1" customWidth="1"/>
    <col min="8" max="8" width="9.37962962962963" style="1" customWidth="1"/>
    <col min="9" max="9" width="13.8888888888889" style="1" customWidth="1"/>
    <col min="10" max="16384" width="9" style="3"/>
  </cols>
  <sheetData>
    <row r="1" ht="18" customHeight="1" spans="2:3">
      <c r="B1" s="4" t="s">
        <v>0</v>
      </c>
      <c r="C1" s="5"/>
    </row>
    <row r="2" ht="30" customHeight="1" spans="2:9">
      <c r="B2" s="6" t="s">
        <v>1</v>
      </c>
      <c r="C2" s="6"/>
      <c r="D2" s="6"/>
      <c r="E2" s="6"/>
      <c r="F2" s="6"/>
      <c r="G2" s="6"/>
      <c r="H2" s="6"/>
      <c r="I2" s="6"/>
    </row>
    <row r="3" s="1" customFormat="1" ht="27" customHeight="1" spans="1:9">
      <c r="A3" s="7" t="s">
        <v>2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="2" customFormat="1" ht="20" customHeight="1" spans="1:9">
      <c r="A4" s="7">
        <v>1</v>
      </c>
      <c r="B4" s="9">
        <v>1</v>
      </c>
      <c r="C4" s="9" t="s">
        <v>10</v>
      </c>
      <c r="D4" s="10" t="s">
        <v>11</v>
      </c>
      <c r="E4" s="9" t="s">
        <v>12</v>
      </c>
      <c r="F4" s="9" t="s">
        <v>13</v>
      </c>
      <c r="G4" s="11">
        <v>70.5</v>
      </c>
      <c r="H4" s="12">
        <v>76.98</v>
      </c>
      <c r="I4" s="12">
        <f>SUM(G4*0.6+H4*0.4)</f>
        <v>73.092</v>
      </c>
    </row>
    <row r="5" s="2" customFormat="1" ht="20" customHeight="1" spans="1:9">
      <c r="A5" s="7">
        <v>2</v>
      </c>
      <c r="B5" s="9">
        <v>2</v>
      </c>
      <c r="C5" s="9" t="s">
        <v>10</v>
      </c>
      <c r="D5" s="10" t="s">
        <v>11</v>
      </c>
      <c r="E5" s="9" t="s">
        <v>12</v>
      </c>
      <c r="F5" s="9" t="s">
        <v>14</v>
      </c>
      <c r="G5" s="11">
        <v>69.5</v>
      </c>
      <c r="H5" s="12">
        <v>76.94</v>
      </c>
      <c r="I5" s="12">
        <f t="shared" ref="I5:I53" si="0">SUM(G5*0.6+H5*0.4)</f>
        <v>72.476</v>
      </c>
    </row>
    <row r="6" s="2" customFormat="1" ht="20" customHeight="1" spans="1:9">
      <c r="A6" s="7">
        <v>3</v>
      </c>
      <c r="B6" s="9">
        <v>3</v>
      </c>
      <c r="C6" s="9" t="s">
        <v>10</v>
      </c>
      <c r="D6" s="10" t="s">
        <v>11</v>
      </c>
      <c r="E6" s="9" t="s">
        <v>12</v>
      </c>
      <c r="F6" s="9" t="s">
        <v>15</v>
      </c>
      <c r="G6" s="11">
        <v>67.5</v>
      </c>
      <c r="H6" s="12">
        <v>77.18</v>
      </c>
      <c r="I6" s="12">
        <f t="shared" si="0"/>
        <v>71.372</v>
      </c>
    </row>
    <row r="7" s="2" customFormat="1" ht="20" customHeight="1" spans="1:9">
      <c r="A7" s="7">
        <v>1</v>
      </c>
      <c r="B7" s="9">
        <v>4</v>
      </c>
      <c r="C7" s="9" t="s">
        <v>16</v>
      </c>
      <c r="D7" s="10" t="s">
        <v>11</v>
      </c>
      <c r="E7" s="9" t="s">
        <v>12</v>
      </c>
      <c r="F7" s="9" t="s">
        <v>17</v>
      </c>
      <c r="G7" s="11">
        <v>69.5</v>
      </c>
      <c r="H7" s="12">
        <v>77.3</v>
      </c>
      <c r="I7" s="12">
        <f t="shared" si="0"/>
        <v>72.62</v>
      </c>
    </row>
    <row r="8" s="2" customFormat="1" ht="20" customHeight="1" spans="1:9">
      <c r="A8" s="7">
        <v>2</v>
      </c>
      <c r="B8" s="9">
        <v>5</v>
      </c>
      <c r="C8" s="9" t="s">
        <v>16</v>
      </c>
      <c r="D8" s="10" t="s">
        <v>11</v>
      </c>
      <c r="E8" s="9" t="s">
        <v>12</v>
      </c>
      <c r="F8" s="9" t="s">
        <v>18</v>
      </c>
      <c r="G8" s="11">
        <v>67</v>
      </c>
      <c r="H8" s="12">
        <v>77.06</v>
      </c>
      <c r="I8" s="12">
        <f t="shared" si="0"/>
        <v>71.024</v>
      </c>
    </row>
    <row r="9" s="2" customFormat="1" ht="20" customHeight="1" spans="1:9">
      <c r="A9" s="7">
        <v>3</v>
      </c>
      <c r="B9" s="9">
        <v>6</v>
      </c>
      <c r="C9" s="9" t="s">
        <v>16</v>
      </c>
      <c r="D9" s="10" t="s">
        <v>11</v>
      </c>
      <c r="E9" s="9" t="s">
        <v>12</v>
      </c>
      <c r="F9" s="9" t="s">
        <v>19</v>
      </c>
      <c r="G9" s="11">
        <v>63</v>
      </c>
      <c r="H9" s="12">
        <v>74.38</v>
      </c>
      <c r="I9" s="12">
        <f t="shared" si="0"/>
        <v>67.552</v>
      </c>
    </row>
    <row r="10" s="2" customFormat="1" ht="20" customHeight="1" spans="1:9">
      <c r="A10" s="7">
        <v>1</v>
      </c>
      <c r="B10" s="9">
        <v>7</v>
      </c>
      <c r="C10" s="9" t="s">
        <v>20</v>
      </c>
      <c r="D10" s="10" t="s">
        <v>11</v>
      </c>
      <c r="E10" s="9" t="s">
        <v>21</v>
      </c>
      <c r="F10" s="9" t="s">
        <v>22</v>
      </c>
      <c r="G10" s="11">
        <v>73</v>
      </c>
      <c r="H10" s="12">
        <v>75.44</v>
      </c>
      <c r="I10" s="12">
        <f t="shared" si="0"/>
        <v>73.976</v>
      </c>
    </row>
    <row r="11" s="2" customFormat="1" ht="20" customHeight="1" spans="1:9">
      <c r="A11" s="7">
        <v>2</v>
      </c>
      <c r="B11" s="9">
        <v>8</v>
      </c>
      <c r="C11" s="9" t="s">
        <v>20</v>
      </c>
      <c r="D11" s="10" t="s">
        <v>11</v>
      </c>
      <c r="E11" s="9" t="s">
        <v>21</v>
      </c>
      <c r="F11" s="9" t="s">
        <v>23</v>
      </c>
      <c r="G11" s="11">
        <v>68.5</v>
      </c>
      <c r="H11" s="12">
        <v>75.66</v>
      </c>
      <c r="I11" s="12">
        <f t="shared" si="0"/>
        <v>71.364</v>
      </c>
    </row>
    <row r="12" s="2" customFormat="1" ht="20" customHeight="1" spans="1:9">
      <c r="A12" s="7">
        <v>3</v>
      </c>
      <c r="B12" s="9">
        <v>9</v>
      </c>
      <c r="C12" s="9" t="s">
        <v>20</v>
      </c>
      <c r="D12" s="10" t="s">
        <v>11</v>
      </c>
      <c r="E12" s="9" t="s">
        <v>21</v>
      </c>
      <c r="F12" s="9" t="s">
        <v>24</v>
      </c>
      <c r="G12" s="11">
        <v>66.5</v>
      </c>
      <c r="H12" s="12">
        <v>74.6</v>
      </c>
      <c r="I12" s="12">
        <f t="shared" si="0"/>
        <v>69.74</v>
      </c>
    </row>
    <row r="13" s="2" customFormat="1" ht="20" customHeight="1" spans="1:9">
      <c r="A13" s="7">
        <v>1</v>
      </c>
      <c r="B13" s="9">
        <v>10</v>
      </c>
      <c r="C13" s="9" t="s">
        <v>25</v>
      </c>
      <c r="D13" s="10" t="s">
        <v>11</v>
      </c>
      <c r="E13" s="9" t="s">
        <v>21</v>
      </c>
      <c r="F13" s="9">
        <v>1520100801</v>
      </c>
      <c r="G13" s="11">
        <v>71</v>
      </c>
      <c r="H13" s="12">
        <v>77.32</v>
      </c>
      <c r="I13" s="12">
        <f t="shared" si="0"/>
        <v>73.528</v>
      </c>
    </row>
    <row r="14" s="2" customFormat="1" ht="20" customHeight="1" spans="1:9">
      <c r="A14" s="7">
        <v>2</v>
      </c>
      <c r="B14" s="9">
        <v>11</v>
      </c>
      <c r="C14" s="9" t="s">
        <v>25</v>
      </c>
      <c r="D14" s="10" t="s">
        <v>11</v>
      </c>
      <c r="E14" s="9" t="s">
        <v>21</v>
      </c>
      <c r="F14" s="9" t="s">
        <v>26</v>
      </c>
      <c r="G14" s="11">
        <v>68</v>
      </c>
      <c r="H14" s="12">
        <v>77.38</v>
      </c>
      <c r="I14" s="12">
        <f t="shared" si="0"/>
        <v>71.752</v>
      </c>
    </row>
    <row r="15" s="2" customFormat="1" ht="20" customHeight="1" spans="1:9">
      <c r="A15" s="7">
        <v>3</v>
      </c>
      <c r="B15" s="9">
        <v>12</v>
      </c>
      <c r="C15" s="9" t="s">
        <v>25</v>
      </c>
      <c r="D15" s="10" t="s">
        <v>11</v>
      </c>
      <c r="E15" s="9" t="s">
        <v>21</v>
      </c>
      <c r="F15" s="9" t="s">
        <v>27</v>
      </c>
      <c r="G15" s="11">
        <v>66.5</v>
      </c>
      <c r="H15" s="12">
        <v>75.98</v>
      </c>
      <c r="I15" s="12">
        <f t="shared" si="0"/>
        <v>70.292</v>
      </c>
    </row>
    <row r="16" s="2" customFormat="1" ht="20" customHeight="1" spans="1:9">
      <c r="A16" s="7">
        <v>1</v>
      </c>
      <c r="B16" s="9">
        <v>13</v>
      </c>
      <c r="C16" s="9" t="s">
        <v>28</v>
      </c>
      <c r="D16" s="10" t="s">
        <v>29</v>
      </c>
      <c r="E16" s="9" t="s">
        <v>30</v>
      </c>
      <c r="F16" s="9" t="s">
        <v>31</v>
      </c>
      <c r="G16" s="11">
        <v>69</v>
      </c>
      <c r="H16" s="12">
        <v>75.68</v>
      </c>
      <c r="I16" s="12">
        <f t="shared" si="0"/>
        <v>71.672</v>
      </c>
    </row>
    <row r="17" s="2" customFormat="1" ht="20" customHeight="1" spans="1:9">
      <c r="A17" s="7">
        <v>2</v>
      </c>
      <c r="B17" s="9">
        <v>14</v>
      </c>
      <c r="C17" s="9" t="s">
        <v>28</v>
      </c>
      <c r="D17" s="10" t="s">
        <v>29</v>
      </c>
      <c r="E17" s="9" t="s">
        <v>30</v>
      </c>
      <c r="F17" s="9" t="s">
        <v>32</v>
      </c>
      <c r="G17" s="11">
        <v>67.5</v>
      </c>
      <c r="H17" s="12">
        <v>75.76</v>
      </c>
      <c r="I17" s="12">
        <f t="shared" si="0"/>
        <v>70.804</v>
      </c>
    </row>
    <row r="18" s="2" customFormat="1" ht="20" customHeight="1" spans="1:9">
      <c r="A18" s="7">
        <v>3</v>
      </c>
      <c r="B18" s="9">
        <v>15</v>
      </c>
      <c r="C18" s="9" t="s">
        <v>28</v>
      </c>
      <c r="D18" s="10" t="s">
        <v>29</v>
      </c>
      <c r="E18" s="9" t="s">
        <v>30</v>
      </c>
      <c r="F18" s="9" t="s">
        <v>33</v>
      </c>
      <c r="G18" s="11">
        <v>65</v>
      </c>
      <c r="H18" s="12">
        <v>76.52</v>
      </c>
      <c r="I18" s="12">
        <f t="shared" si="0"/>
        <v>69.608</v>
      </c>
    </row>
    <row r="19" s="2" customFormat="1" ht="20" customHeight="1" spans="1:9">
      <c r="A19" s="7">
        <v>1</v>
      </c>
      <c r="B19" s="9">
        <v>16</v>
      </c>
      <c r="C19" s="9" t="s">
        <v>34</v>
      </c>
      <c r="D19" s="10" t="s">
        <v>35</v>
      </c>
      <c r="E19" s="9" t="s">
        <v>36</v>
      </c>
      <c r="F19" s="9" t="s">
        <v>37</v>
      </c>
      <c r="G19" s="11">
        <v>67.5</v>
      </c>
      <c r="H19" s="12">
        <v>75.78</v>
      </c>
      <c r="I19" s="12">
        <f t="shared" si="0"/>
        <v>70.812</v>
      </c>
    </row>
    <row r="20" s="2" customFormat="1" ht="20" customHeight="1" spans="1:9">
      <c r="A20" s="7">
        <v>2</v>
      </c>
      <c r="B20" s="9">
        <v>17</v>
      </c>
      <c r="C20" s="9" t="s">
        <v>34</v>
      </c>
      <c r="D20" s="10" t="s">
        <v>35</v>
      </c>
      <c r="E20" s="9" t="s">
        <v>36</v>
      </c>
      <c r="F20" s="9" t="s">
        <v>38</v>
      </c>
      <c r="G20" s="11">
        <v>64</v>
      </c>
      <c r="H20" s="12">
        <v>74.46</v>
      </c>
      <c r="I20" s="12">
        <f t="shared" si="0"/>
        <v>68.184</v>
      </c>
    </row>
    <row r="21" s="2" customFormat="1" ht="20" customHeight="1" spans="1:9">
      <c r="A21" s="7">
        <v>4</v>
      </c>
      <c r="B21" s="9">
        <v>19</v>
      </c>
      <c r="C21" s="9" t="s">
        <v>34</v>
      </c>
      <c r="D21" s="10" t="s">
        <v>35</v>
      </c>
      <c r="E21" s="9" t="s">
        <v>36</v>
      </c>
      <c r="F21" s="9" t="s">
        <v>39</v>
      </c>
      <c r="G21" s="11">
        <v>63</v>
      </c>
      <c r="H21" s="12">
        <v>75.5</v>
      </c>
      <c r="I21" s="12">
        <f t="shared" si="0"/>
        <v>68</v>
      </c>
    </row>
    <row r="22" s="2" customFormat="1" ht="20" customHeight="1" spans="1:9">
      <c r="A22" s="7">
        <v>3</v>
      </c>
      <c r="B22" s="9">
        <v>18</v>
      </c>
      <c r="C22" s="9" t="s">
        <v>34</v>
      </c>
      <c r="D22" s="10" t="s">
        <v>35</v>
      </c>
      <c r="E22" s="9" t="s">
        <v>36</v>
      </c>
      <c r="F22" s="9" t="s">
        <v>40</v>
      </c>
      <c r="G22" s="11">
        <v>63</v>
      </c>
      <c r="H22" s="12">
        <v>74.2</v>
      </c>
      <c r="I22" s="12">
        <f t="shared" si="0"/>
        <v>67.48</v>
      </c>
    </row>
    <row r="23" s="2" customFormat="1" ht="20" customHeight="1" spans="1:9">
      <c r="A23" s="7">
        <v>1</v>
      </c>
      <c r="B23" s="9">
        <v>20</v>
      </c>
      <c r="C23" s="9" t="s">
        <v>41</v>
      </c>
      <c r="D23" s="10" t="s">
        <v>35</v>
      </c>
      <c r="E23" s="9" t="s">
        <v>42</v>
      </c>
      <c r="F23" s="9" t="s">
        <v>43</v>
      </c>
      <c r="G23" s="11">
        <v>64.5</v>
      </c>
      <c r="H23" s="12">
        <v>76.1</v>
      </c>
      <c r="I23" s="12">
        <f t="shared" si="0"/>
        <v>69.14</v>
      </c>
    </row>
    <row r="24" s="2" customFormat="1" ht="20" customHeight="1" spans="1:9">
      <c r="A24" s="7">
        <v>2</v>
      </c>
      <c r="B24" s="9">
        <v>21</v>
      </c>
      <c r="C24" s="9" t="s">
        <v>41</v>
      </c>
      <c r="D24" s="10" t="s">
        <v>35</v>
      </c>
      <c r="E24" s="9" t="s">
        <v>42</v>
      </c>
      <c r="F24" s="9" t="s">
        <v>44</v>
      </c>
      <c r="G24" s="11">
        <v>61.5</v>
      </c>
      <c r="H24" s="12">
        <v>74.54</v>
      </c>
      <c r="I24" s="12">
        <f t="shared" si="0"/>
        <v>66.716</v>
      </c>
    </row>
    <row r="25" s="2" customFormat="1" ht="20" customHeight="1" spans="1:9">
      <c r="A25" s="7">
        <v>3</v>
      </c>
      <c r="B25" s="9">
        <v>22</v>
      </c>
      <c r="C25" s="9" t="s">
        <v>41</v>
      </c>
      <c r="D25" s="10" t="s">
        <v>35</v>
      </c>
      <c r="E25" s="9" t="s">
        <v>42</v>
      </c>
      <c r="F25" s="9" t="s">
        <v>45</v>
      </c>
      <c r="G25" s="11">
        <v>57</v>
      </c>
      <c r="H25" s="12">
        <v>74.14</v>
      </c>
      <c r="I25" s="12">
        <f t="shared" si="0"/>
        <v>63.856</v>
      </c>
    </row>
    <row r="26" s="2" customFormat="1" ht="20" customHeight="1" spans="1:9">
      <c r="A26" s="7">
        <v>2</v>
      </c>
      <c r="B26" s="9">
        <v>24</v>
      </c>
      <c r="C26" s="9" t="s">
        <v>46</v>
      </c>
      <c r="D26" s="10" t="s">
        <v>47</v>
      </c>
      <c r="E26" s="9" t="s">
        <v>48</v>
      </c>
      <c r="F26" s="9" t="s">
        <v>49</v>
      </c>
      <c r="G26" s="11">
        <v>66.5</v>
      </c>
      <c r="H26" s="12">
        <v>77.74</v>
      </c>
      <c r="I26" s="12">
        <f t="shared" si="0"/>
        <v>70.996</v>
      </c>
    </row>
    <row r="27" s="2" customFormat="1" ht="20" customHeight="1" spans="1:9">
      <c r="A27" s="7">
        <v>1</v>
      </c>
      <c r="B27" s="9">
        <v>23</v>
      </c>
      <c r="C27" s="9" t="s">
        <v>46</v>
      </c>
      <c r="D27" s="10" t="s">
        <v>47</v>
      </c>
      <c r="E27" s="9" t="s">
        <v>48</v>
      </c>
      <c r="F27" s="9" t="s">
        <v>50</v>
      </c>
      <c r="G27" s="11">
        <v>67.5</v>
      </c>
      <c r="H27" s="12">
        <v>75.42</v>
      </c>
      <c r="I27" s="12">
        <f t="shared" si="0"/>
        <v>70.668</v>
      </c>
    </row>
    <row r="28" s="2" customFormat="1" ht="20" customHeight="1" spans="1:9">
      <c r="A28" s="7">
        <v>3</v>
      </c>
      <c r="B28" s="9">
        <v>25</v>
      </c>
      <c r="C28" s="9" t="s">
        <v>46</v>
      </c>
      <c r="D28" s="10" t="s">
        <v>47</v>
      </c>
      <c r="E28" s="9" t="s">
        <v>48</v>
      </c>
      <c r="F28" s="9" t="s">
        <v>51</v>
      </c>
      <c r="G28" s="11">
        <v>66.5</v>
      </c>
      <c r="H28" s="12">
        <v>76.86</v>
      </c>
      <c r="I28" s="12">
        <f t="shared" si="0"/>
        <v>70.644</v>
      </c>
    </row>
    <row r="29" s="2" customFormat="1" ht="20" customHeight="1" spans="1:9">
      <c r="A29" s="7">
        <v>1</v>
      </c>
      <c r="B29" s="9">
        <v>26</v>
      </c>
      <c r="C29" s="9" t="s">
        <v>52</v>
      </c>
      <c r="D29" s="10" t="s">
        <v>53</v>
      </c>
      <c r="E29" s="9" t="s">
        <v>48</v>
      </c>
      <c r="F29" s="9" t="s">
        <v>54</v>
      </c>
      <c r="G29" s="11">
        <v>64.5</v>
      </c>
      <c r="H29" s="12">
        <v>77.68</v>
      </c>
      <c r="I29" s="12">
        <f t="shared" si="0"/>
        <v>69.772</v>
      </c>
    </row>
    <row r="30" s="2" customFormat="1" ht="20" customHeight="1" spans="1:9">
      <c r="A30" s="7">
        <v>1</v>
      </c>
      <c r="B30" s="9">
        <v>27</v>
      </c>
      <c r="C30" s="9" t="s">
        <v>55</v>
      </c>
      <c r="D30" s="10" t="s">
        <v>56</v>
      </c>
      <c r="E30" s="9" t="s">
        <v>57</v>
      </c>
      <c r="F30" s="9" t="s">
        <v>58</v>
      </c>
      <c r="G30" s="11">
        <v>66.5</v>
      </c>
      <c r="H30" s="12">
        <v>77.9</v>
      </c>
      <c r="I30" s="12">
        <f t="shared" si="0"/>
        <v>71.06</v>
      </c>
    </row>
    <row r="31" s="2" customFormat="1" ht="20" customHeight="1" spans="1:9">
      <c r="A31" s="7">
        <v>2</v>
      </c>
      <c r="B31" s="9">
        <v>28</v>
      </c>
      <c r="C31" s="9" t="s">
        <v>55</v>
      </c>
      <c r="D31" s="10" t="s">
        <v>56</v>
      </c>
      <c r="E31" s="9" t="s">
        <v>57</v>
      </c>
      <c r="F31" s="9" t="s">
        <v>59</v>
      </c>
      <c r="G31" s="11">
        <v>63.5</v>
      </c>
      <c r="H31" s="12">
        <v>77.58</v>
      </c>
      <c r="I31" s="12">
        <f t="shared" si="0"/>
        <v>69.132</v>
      </c>
    </row>
    <row r="32" s="2" customFormat="1" ht="20" customHeight="1" spans="1:9">
      <c r="A32" s="7">
        <v>3</v>
      </c>
      <c r="B32" s="9">
        <v>29</v>
      </c>
      <c r="C32" s="9" t="s">
        <v>55</v>
      </c>
      <c r="D32" s="10" t="s">
        <v>56</v>
      </c>
      <c r="E32" s="9" t="s">
        <v>57</v>
      </c>
      <c r="F32" s="9" t="s">
        <v>60</v>
      </c>
      <c r="G32" s="11">
        <v>61.5</v>
      </c>
      <c r="H32" s="12">
        <v>74.38</v>
      </c>
      <c r="I32" s="12">
        <f t="shared" si="0"/>
        <v>66.652</v>
      </c>
    </row>
    <row r="33" s="2" customFormat="1" ht="18" customHeight="1" spans="1:9">
      <c r="A33" s="7">
        <v>1</v>
      </c>
      <c r="B33" s="9">
        <v>30</v>
      </c>
      <c r="C33" s="9" t="s">
        <v>61</v>
      </c>
      <c r="D33" s="10" t="s">
        <v>62</v>
      </c>
      <c r="E33" s="9" t="s">
        <v>63</v>
      </c>
      <c r="F33" s="9" t="s">
        <v>64</v>
      </c>
      <c r="G33" s="11">
        <v>69</v>
      </c>
      <c r="H33" s="12">
        <v>78.66</v>
      </c>
      <c r="I33" s="12">
        <f t="shared" si="0"/>
        <v>72.864</v>
      </c>
    </row>
    <row r="34" s="2" customFormat="1" ht="20" customHeight="1" spans="1:9">
      <c r="A34" s="7">
        <v>3</v>
      </c>
      <c r="B34" s="9">
        <v>31</v>
      </c>
      <c r="C34" s="9" t="s">
        <v>61</v>
      </c>
      <c r="D34" s="10" t="s">
        <v>62</v>
      </c>
      <c r="E34" s="9" t="s">
        <v>63</v>
      </c>
      <c r="F34" s="9" t="s">
        <v>65</v>
      </c>
      <c r="G34" s="11">
        <v>59.5</v>
      </c>
      <c r="H34" s="12">
        <v>75.56</v>
      </c>
      <c r="I34" s="12">
        <f t="shared" si="0"/>
        <v>65.924</v>
      </c>
    </row>
    <row r="35" s="2" customFormat="1" ht="20" customHeight="1" spans="1:9">
      <c r="A35" s="7">
        <v>1</v>
      </c>
      <c r="B35" s="9">
        <v>32</v>
      </c>
      <c r="C35" s="9" t="s">
        <v>66</v>
      </c>
      <c r="D35" s="10" t="s">
        <v>67</v>
      </c>
      <c r="E35" s="9" t="s">
        <v>68</v>
      </c>
      <c r="F35" s="9" t="s">
        <v>69</v>
      </c>
      <c r="G35" s="11">
        <v>75.5</v>
      </c>
      <c r="H35" s="12">
        <v>77.8</v>
      </c>
      <c r="I35" s="12">
        <f t="shared" si="0"/>
        <v>76.42</v>
      </c>
    </row>
    <row r="36" s="2" customFormat="1" ht="20" customHeight="1" spans="1:9">
      <c r="A36" s="7">
        <v>3</v>
      </c>
      <c r="B36" s="9">
        <v>33</v>
      </c>
      <c r="C36" s="9" t="s">
        <v>66</v>
      </c>
      <c r="D36" s="10" t="s">
        <v>67</v>
      </c>
      <c r="E36" s="9" t="s">
        <v>68</v>
      </c>
      <c r="F36" s="9" t="s">
        <v>70</v>
      </c>
      <c r="G36" s="11">
        <v>65</v>
      </c>
      <c r="H36" s="12">
        <v>76.36</v>
      </c>
      <c r="I36" s="12">
        <f t="shared" si="0"/>
        <v>69.544</v>
      </c>
    </row>
    <row r="37" s="2" customFormat="1" ht="20" customHeight="1" spans="1:9">
      <c r="A37" s="7"/>
      <c r="B37" s="9">
        <v>34</v>
      </c>
      <c r="C37" s="9" t="s">
        <v>66</v>
      </c>
      <c r="D37" s="10" t="s">
        <v>67</v>
      </c>
      <c r="E37" s="9" t="s">
        <v>68</v>
      </c>
      <c r="F37" s="9">
        <v>1520101007</v>
      </c>
      <c r="G37" s="11">
        <v>63</v>
      </c>
      <c r="H37" s="12">
        <v>75.86</v>
      </c>
      <c r="I37" s="12">
        <f t="shared" si="0"/>
        <v>68.144</v>
      </c>
    </row>
    <row r="38" s="2" customFormat="1" ht="20" customHeight="1" spans="1:9">
      <c r="A38" s="7">
        <v>1</v>
      </c>
      <c r="B38" s="9">
        <v>35</v>
      </c>
      <c r="C38" s="9" t="s">
        <v>71</v>
      </c>
      <c r="D38" s="10" t="s">
        <v>72</v>
      </c>
      <c r="E38" s="9" t="s">
        <v>73</v>
      </c>
      <c r="F38" s="9" t="s">
        <v>74</v>
      </c>
      <c r="G38" s="11">
        <v>62.5</v>
      </c>
      <c r="H38" s="12">
        <v>76.1</v>
      </c>
      <c r="I38" s="12">
        <f t="shared" si="0"/>
        <v>67.94</v>
      </c>
    </row>
    <row r="39" s="2" customFormat="1" ht="20" customHeight="1" spans="1:9">
      <c r="A39" s="7">
        <v>2</v>
      </c>
      <c r="B39" s="9">
        <v>36</v>
      </c>
      <c r="C39" s="9" t="s">
        <v>71</v>
      </c>
      <c r="D39" s="10" t="s">
        <v>72</v>
      </c>
      <c r="E39" s="9" t="s">
        <v>73</v>
      </c>
      <c r="F39" s="9" t="s">
        <v>75</v>
      </c>
      <c r="G39" s="11">
        <v>62</v>
      </c>
      <c r="H39" s="12">
        <v>76.72</v>
      </c>
      <c r="I39" s="12">
        <f t="shared" si="0"/>
        <v>67.888</v>
      </c>
    </row>
    <row r="40" s="2" customFormat="1" ht="20" customHeight="1" spans="1:9">
      <c r="A40" s="7">
        <v>4</v>
      </c>
      <c r="B40" s="9">
        <v>37</v>
      </c>
      <c r="C40" s="9" t="s">
        <v>71</v>
      </c>
      <c r="D40" s="10" t="s">
        <v>72</v>
      </c>
      <c r="E40" s="9" t="s">
        <v>73</v>
      </c>
      <c r="F40" s="9" t="s">
        <v>76</v>
      </c>
      <c r="G40" s="11">
        <v>57</v>
      </c>
      <c r="H40" s="12">
        <v>76.84</v>
      </c>
      <c r="I40" s="12">
        <f t="shared" si="0"/>
        <v>64.936</v>
      </c>
    </row>
    <row r="41" s="2" customFormat="1" ht="20" customHeight="1" spans="1:9">
      <c r="A41" s="7">
        <v>1</v>
      </c>
      <c r="B41" s="9">
        <v>38</v>
      </c>
      <c r="C41" s="9" t="s">
        <v>77</v>
      </c>
      <c r="D41" s="10" t="s">
        <v>78</v>
      </c>
      <c r="E41" s="9" t="s">
        <v>30</v>
      </c>
      <c r="F41" s="9" t="s">
        <v>79</v>
      </c>
      <c r="G41" s="11">
        <v>73</v>
      </c>
      <c r="H41" s="12">
        <v>78.86</v>
      </c>
      <c r="I41" s="12">
        <f t="shared" si="0"/>
        <v>75.344</v>
      </c>
    </row>
    <row r="42" s="2" customFormat="1" ht="20" customHeight="1" spans="1:9">
      <c r="A42" s="7">
        <v>2</v>
      </c>
      <c r="B42" s="9">
        <v>39</v>
      </c>
      <c r="C42" s="9" t="s">
        <v>77</v>
      </c>
      <c r="D42" s="10" t="s">
        <v>78</v>
      </c>
      <c r="E42" s="9" t="s">
        <v>30</v>
      </c>
      <c r="F42" s="9" t="s">
        <v>80</v>
      </c>
      <c r="G42" s="11">
        <v>70.5</v>
      </c>
      <c r="H42" s="12">
        <v>80</v>
      </c>
      <c r="I42" s="12">
        <f t="shared" si="0"/>
        <v>74.3</v>
      </c>
    </row>
    <row r="43" s="2" customFormat="1" ht="20" customHeight="1" spans="1:9">
      <c r="A43" s="7">
        <v>4</v>
      </c>
      <c r="B43" s="9">
        <v>41</v>
      </c>
      <c r="C43" s="9" t="s">
        <v>77</v>
      </c>
      <c r="D43" s="10" t="s">
        <v>78</v>
      </c>
      <c r="E43" s="9" t="s">
        <v>30</v>
      </c>
      <c r="F43" s="9" t="s">
        <v>81</v>
      </c>
      <c r="G43" s="11">
        <v>68</v>
      </c>
      <c r="H43" s="12">
        <v>78.18</v>
      </c>
      <c r="I43" s="12">
        <f t="shared" si="0"/>
        <v>72.072</v>
      </c>
    </row>
    <row r="44" s="2" customFormat="1" ht="20" customHeight="1" spans="1:9">
      <c r="A44" s="7">
        <v>3</v>
      </c>
      <c r="B44" s="9">
        <v>40</v>
      </c>
      <c r="C44" s="9" t="s">
        <v>77</v>
      </c>
      <c r="D44" s="10" t="s">
        <v>78</v>
      </c>
      <c r="E44" s="9" t="s">
        <v>30</v>
      </c>
      <c r="F44" s="9" t="s">
        <v>82</v>
      </c>
      <c r="G44" s="11">
        <v>68</v>
      </c>
      <c r="H44" s="12">
        <v>76.88</v>
      </c>
      <c r="I44" s="12">
        <f t="shared" si="0"/>
        <v>71.552</v>
      </c>
    </row>
    <row r="45" s="2" customFormat="1" ht="20" customHeight="1" spans="1:9">
      <c r="A45" s="7">
        <v>1</v>
      </c>
      <c r="B45" s="9">
        <v>42</v>
      </c>
      <c r="C45" s="9" t="s">
        <v>83</v>
      </c>
      <c r="D45" s="10" t="s">
        <v>84</v>
      </c>
      <c r="E45" s="9" t="s">
        <v>42</v>
      </c>
      <c r="F45" s="9" t="s">
        <v>85</v>
      </c>
      <c r="G45" s="11">
        <v>65</v>
      </c>
      <c r="H45" s="12">
        <v>78.46</v>
      </c>
      <c r="I45" s="12">
        <f t="shared" si="0"/>
        <v>70.384</v>
      </c>
    </row>
    <row r="46" s="2" customFormat="1" ht="20" customHeight="1" spans="1:9">
      <c r="A46" s="7">
        <v>3</v>
      </c>
      <c r="B46" s="9">
        <v>44</v>
      </c>
      <c r="C46" s="9" t="s">
        <v>83</v>
      </c>
      <c r="D46" s="10" t="s">
        <v>84</v>
      </c>
      <c r="E46" s="9" t="s">
        <v>42</v>
      </c>
      <c r="F46" s="9" t="s">
        <v>86</v>
      </c>
      <c r="G46" s="11">
        <v>62</v>
      </c>
      <c r="H46" s="12">
        <v>75.94</v>
      </c>
      <c r="I46" s="12">
        <f t="shared" si="0"/>
        <v>67.576</v>
      </c>
    </row>
    <row r="47" s="2" customFormat="1" ht="20" customHeight="1" spans="1:9">
      <c r="A47" s="7">
        <v>2</v>
      </c>
      <c r="B47" s="9">
        <v>43</v>
      </c>
      <c r="C47" s="9" t="s">
        <v>83</v>
      </c>
      <c r="D47" s="10" t="s">
        <v>84</v>
      </c>
      <c r="E47" s="9" t="s">
        <v>42</v>
      </c>
      <c r="F47" s="9" t="s">
        <v>87</v>
      </c>
      <c r="G47" s="11">
        <v>63</v>
      </c>
      <c r="H47" s="12">
        <v>73.9</v>
      </c>
      <c r="I47" s="12">
        <f t="shared" si="0"/>
        <v>67.36</v>
      </c>
    </row>
    <row r="48" s="2" customFormat="1" ht="20" customHeight="1" spans="1:9">
      <c r="A48" s="7">
        <v>2</v>
      </c>
      <c r="B48" s="9">
        <v>46</v>
      </c>
      <c r="C48" s="9" t="s">
        <v>88</v>
      </c>
      <c r="D48" s="10" t="s">
        <v>89</v>
      </c>
      <c r="E48" s="9" t="s">
        <v>90</v>
      </c>
      <c r="F48" s="9" t="s">
        <v>91</v>
      </c>
      <c r="G48" s="11">
        <v>69</v>
      </c>
      <c r="H48" s="12">
        <v>79.66</v>
      </c>
      <c r="I48" s="12">
        <f t="shared" si="0"/>
        <v>73.264</v>
      </c>
    </row>
    <row r="49" s="2" customFormat="1" ht="20" customHeight="1" spans="1:9">
      <c r="A49" s="7">
        <v>1</v>
      </c>
      <c r="B49" s="9">
        <v>45</v>
      </c>
      <c r="C49" s="9" t="s">
        <v>88</v>
      </c>
      <c r="D49" s="10" t="s">
        <v>89</v>
      </c>
      <c r="E49" s="9" t="s">
        <v>90</v>
      </c>
      <c r="F49" s="9" t="s">
        <v>92</v>
      </c>
      <c r="G49" s="11">
        <v>69</v>
      </c>
      <c r="H49" s="12">
        <v>71.58</v>
      </c>
      <c r="I49" s="12">
        <f t="shared" si="0"/>
        <v>70.032</v>
      </c>
    </row>
    <row r="50" s="2" customFormat="1" ht="20" customHeight="1" spans="1:9">
      <c r="A50" s="7">
        <v>3</v>
      </c>
      <c r="B50" s="9">
        <v>47</v>
      </c>
      <c r="C50" s="9" t="s">
        <v>88</v>
      </c>
      <c r="D50" s="10" t="s">
        <v>89</v>
      </c>
      <c r="E50" s="9" t="s">
        <v>90</v>
      </c>
      <c r="F50" s="9">
        <v>1520101120</v>
      </c>
      <c r="G50" s="11">
        <v>63.5</v>
      </c>
      <c r="H50" s="12">
        <v>75.46</v>
      </c>
      <c r="I50" s="12">
        <f t="shared" si="0"/>
        <v>68.284</v>
      </c>
    </row>
    <row r="51" s="2" customFormat="1" ht="20" customHeight="1" spans="1:9">
      <c r="A51" s="7">
        <v>1</v>
      </c>
      <c r="B51" s="9">
        <v>48</v>
      </c>
      <c r="C51" s="9" t="s">
        <v>93</v>
      </c>
      <c r="D51" s="10" t="s">
        <v>94</v>
      </c>
      <c r="E51" s="9" t="s">
        <v>95</v>
      </c>
      <c r="F51" s="9" t="s">
        <v>96</v>
      </c>
      <c r="G51" s="11">
        <v>67.5</v>
      </c>
      <c r="H51" s="12">
        <v>80</v>
      </c>
      <c r="I51" s="12">
        <f t="shared" si="0"/>
        <v>72.5</v>
      </c>
    </row>
    <row r="52" s="2" customFormat="1" ht="20" customHeight="1" spans="1:9">
      <c r="A52" s="7">
        <v>2</v>
      </c>
      <c r="B52" s="9">
        <v>49</v>
      </c>
      <c r="C52" s="9" t="s">
        <v>93</v>
      </c>
      <c r="D52" s="10" t="s">
        <v>94</v>
      </c>
      <c r="E52" s="9" t="s">
        <v>95</v>
      </c>
      <c r="F52" s="9" t="s">
        <v>97</v>
      </c>
      <c r="G52" s="11">
        <v>57.5</v>
      </c>
      <c r="H52" s="12">
        <v>74.98</v>
      </c>
      <c r="I52" s="12">
        <f t="shared" si="0"/>
        <v>64.492</v>
      </c>
    </row>
    <row r="53" s="2" customFormat="1" ht="20" customHeight="1" spans="1:9">
      <c r="A53" s="7">
        <v>3</v>
      </c>
      <c r="B53" s="9">
        <v>50</v>
      </c>
      <c r="C53" s="9" t="s">
        <v>93</v>
      </c>
      <c r="D53" s="10" t="s">
        <v>94</v>
      </c>
      <c r="E53" s="9" t="s">
        <v>95</v>
      </c>
      <c r="F53" s="9" t="s">
        <v>98</v>
      </c>
      <c r="G53" s="11">
        <v>56.5</v>
      </c>
      <c r="H53" s="12">
        <v>72.54</v>
      </c>
      <c r="I53" s="12">
        <f t="shared" si="0"/>
        <v>62.916</v>
      </c>
    </row>
    <row r="54" s="2" customFormat="1" ht="20" customHeight="1" spans="1:9">
      <c r="A54" s="7">
        <v>1</v>
      </c>
      <c r="B54" s="9">
        <v>51</v>
      </c>
      <c r="C54" s="9" t="s">
        <v>99</v>
      </c>
      <c r="D54" s="10" t="s">
        <v>94</v>
      </c>
      <c r="E54" s="9" t="s">
        <v>100</v>
      </c>
      <c r="F54" s="9" t="s">
        <v>101</v>
      </c>
      <c r="G54" s="11">
        <v>65.5</v>
      </c>
      <c r="H54" s="12">
        <v>79.5</v>
      </c>
      <c r="I54" s="12">
        <f t="shared" ref="I54:I70" si="1">SUM(G54*0.6+H54*0.4)</f>
        <v>71.1</v>
      </c>
    </row>
    <row r="55" s="2" customFormat="1" ht="20" customHeight="1" spans="1:9">
      <c r="A55" s="7">
        <v>2</v>
      </c>
      <c r="B55" s="9">
        <v>52</v>
      </c>
      <c r="C55" s="9" t="s">
        <v>99</v>
      </c>
      <c r="D55" s="10" t="s">
        <v>94</v>
      </c>
      <c r="E55" s="9" t="s">
        <v>100</v>
      </c>
      <c r="F55" s="9" t="s">
        <v>102</v>
      </c>
      <c r="G55" s="11">
        <v>63.5</v>
      </c>
      <c r="H55" s="12">
        <v>76.72</v>
      </c>
      <c r="I55" s="12">
        <f t="shared" si="1"/>
        <v>68.788</v>
      </c>
    </row>
    <row r="56" s="2" customFormat="1" ht="20" customHeight="1" spans="1:9">
      <c r="A56" s="7">
        <v>3</v>
      </c>
      <c r="B56" s="9">
        <v>53</v>
      </c>
      <c r="C56" s="9" t="s">
        <v>99</v>
      </c>
      <c r="D56" s="10" t="s">
        <v>94</v>
      </c>
      <c r="E56" s="9" t="s">
        <v>100</v>
      </c>
      <c r="F56" s="9" t="s">
        <v>103</v>
      </c>
      <c r="G56" s="11">
        <v>63</v>
      </c>
      <c r="H56" s="12">
        <v>72.12</v>
      </c>
      <c r="I56" s="12">
        <f t="shared" si="1"/>
        <v>66.648</v>
      </c>
    </row>
    <row r="57" s="2" customFormat="1" ht="20" customHeight="1" spans="1:9">
      <c r="A57" s="7">
        <v>2</v>
      </c>
      <c r="B57" s="9">
        <v>55</v>
      </c>
      <c r="C57" s="9" t="s">
        <v>104</v>
      </c>
      <c r="D57" s="10" t="s">
        <v>94</v>
      </c>
      <c r="E57" s="9" t="s">
        <v>42</v>
      </c>
      <c r="F57" s="9" t="s">
        <v>105</v>
      </c>
      <c r="G57" s="11">
        <v>64.5</v>
      </c>
      <c r="H57" s="12">
        <v>75.84</v>
      </c>
      <c r="I57" s="12">
        <f t="shared" si="1"/>
        <v>69.036</v>
      </c>
    </row>
    <row r="58" s="2" customFormat="1" ht="20" customHeight="1" spans="1:9">
      <c r="A58" s="7">
        <v>1</v>
      </c>
      <c r="B58" s="9">
        <v>54</v>
      </c>
      <c r="C58" s="9" t="s">
        <v>104</v>
      </c>
      <c r="D58" s="10" t="s">
        <v>94</v>
      </c>
      <c r="E58" s="9" t="s">
        <v>42</v>
      </c>
      <c r="F58" s="9" t="s">
        <v>106</v>
      </c>
      <c r="G58" s="11">
        <v>64.5</v>
      </c>
      <c r="H58" s="12">
        <v>74.72</v>
      </c>
      <c r="I58" s="12">
        <f t="shared" si="1"/>
        <v>68.588</v>
      </c>
    </row>
    <row r="59" s="2" customFormat="1" ht="20" customHeight="1" spans="1:9">
      <c r="A59" s="7">
        <v>3</v>
      </c>
      <c r="B59" s="9">
        <v>56</v>
      </c>
      <c r="C59" s="9" t="s">
        <v>104</v>
      </c>
      <c r="D59" s="10" t="s">
        <v>94</v>
      </c>
      <c r="E59" s="9" t="s">
        <v>42</v>
      </c>
      <c r="F59" s="9" t="s">
        <v>107</v>
      </c>
      <c r="G59" s="11">
        <v>62</v>
      </c>
      <c r="H59" s="12">
        <v>72.38</v>
      </c>
      <c r="I59" s="12">
        <f t="shared" si="1"/>
        <v>66.152</v>
      </c>
    </row>
    <row r="60" s="2" customFormat="1" ht="36" customHeight="1" spans="1:9">
      <c r="A60" s="7">
        <v>1</v>
      </c>
      <c r="B60" s="9">
        <v>57</v>
      </c>
      <c r="C60" s="9" t="s">
        <v>108</v>
      </c>
      <c r="D60" s="10" t="s">
        <v>109</v>
      </c>
      <c r="E60" s="9" t="s">
        <v>110</v>
      </c>
      <c r="F60" s="9" t="s">
        <v>111</v>
      </c>
      <c r="G60" s="11">
        <v>59</v>
      </c>
      <c r="H60" s="12">
        <v>76.94</v>
      </c>
      <c r="I60" s="12">
        <f t="shared" si="1"/>
        <v>66.176</v>
      </c>
    </row>
    <row r="61" s="2" customFormat="1" ht="36" customHeight="1" spans="1:9">
      <c r="A61" s="7">
        <v>3</v>
      </c>
      <c r="B61" s="9">
        <v>59</v>
      </c>
      <c r="C61" s="9" t="s">
        <v>108</v>
      </c>
      <c r="D61" s="10" t="s">
        <v>109</v>
      </c>
      <c r="E61" s="9" t="s">
        <v>110</v>
      </c>
      <c r="F61" s="9" t="s">
        <v>112</v>
      </c>
      <c r="G61" s="11">
        <v>57</v>
      </c>
      <c r="H61" s="12">
        <v>76.52</v>
      </c>
      <c r="I61" s="12">
        <f t="shared" si="1"/>
        <v>64.808</v>
      </c>
    </row>
    <row r="62" s="2" customFormat="1" ht="36" customHeight="1" spans="1:9">
      <c r="A62" s="7">
        <v>2</v>
      </c>
      <c r="B62" s="9">
        <v>58</v>
      </c>
      <c r="C62" s="9" t="s">
        <v>108</v>
      </c>
      <c r="D62" s="10" t="s">
        <v>109</v>
      </c>
      <c r="E62" s="9" t="s">
        <v>110</v>
      </c>
      <c r="F62" s="9" t="s">
        <v>113</v>
      </c>
      <c r="G62" s="11">
        <v>58</v>
      </c>
      <c r="H62" s="12">
        <v>74.3</v>
      </c>
      <c r="I62" s="12">
        <f t="shared" si="1"/>
        <v>64.52</v>
      </c>
    </row>
    <row r="63" s="2" customFormat="1" ht="36" customHeight="1" spans="1:9">
      <c r="A63" s="7">
        <v>1</v>
      </c>
      <c r="B63" s="9">
        <v>60</v>
      </c>
      <c r="C63" s="9" t="s">
        <v>114</v>
      </c>
      <c r="D63" s="10" t="s">
        <v>109</v>
      </c>
      <c r="E63" s="9" t="s">
        <v>110</v>
      </c>
      <c r="F63" s="9" t="s">
        <v>115</v>
      </c>
      <c r="G63" s="11">
        <v>62.5</v>
      </c>
      <c r="H63" s="12">
        <v>78.2</v>
      </c>
      <c r="I63" s="12">
        <f t="shared" si="1"/>
        <v>68.78</v>
      </c>
    </row>
    <row r="64" s="2" customFormat="1" ht="36" customHeight="1" spans="1:9">
      <c r="A64" s="7">
        <v>2</v>
      </c>
      <c r="B64" s="9">
        <v>61</v>
      </c>
      <c r="C64" s="9" t="s">
        <v>114</v>
      </c>
      <c r="D64" s="10" t="s">
        <v>109</v>
      </c>
      <c r="E64" s="9" t="s">
        <v>110</v>
      </c>
      <c r="F64" s="9" t="s">
        <v>116</v>
      </c>
      <c r="G64" s="11">
        <v>61</v>
      </c>
      <c r="H64" s="12">
        <v>78.32</v>
      </c>
      <c r="I64" s="12">
        <f t="shared" si="1"/>
        <v>67.928</v>
      </c>
    </row>
    <row r="65" s="2" customFormat="1" ht="36" customHeight="1" spans="1:9">
      <c r="A65" s="7">
        <v>3</v>
      </c>
      <c r="B65" s="9">
        <v>62</v>
      </c>
      <c r="C65" s="9" t="s">
        <v>114</v>
      </c>
      <c r="D65" s="10" t="s">
        <v>109</v>
      </c>
      <c r="E65" s="9" t="s">
        <v>110</v>
      </c>
      <c r="F65" s="9" t="s">
        <v>117</v>
      </c>
      <c r="G65" s="11">
        <v>56.5</v>
      </c>
      <c r="H65" s="12">
        <v>73.5</v>
      </c>
      <c r="I65" s="12">
        <f t="shared" si="1"/>
        <v>63.3</v>
      </c>
    </row>
    <row r="66" s="2" customFormat="1" ht="48" customHeight="1" spans="1:9">
      <c r="A66" s="7">
        <v>1</v>
      </c>
      <c r="B66" s="9">
        <v>63</v>
      </c>
      <c r="C66" s="9" t="s">
        <v>118</v>
      </c>
      <c r="D66" s="10" t="s">
        <v>119</v>
      </c>
      <c r="E66" s="9" t="s">
        <v>120</v>
      </c>
      <c r="F66" s="9" t="s">
        <v>121</v>
      </c>
      <c r="G66" s="11">
        <v>69</v>
      </c>
      <c r="H66" s="12">
        <v>77.86</v>
      </c>
      <c r="I66" s="12">
        <f t="shared" si="1"/>
        <v>72.544</v>
      </c>
    </row>
    <row r="67" s="2" customFormat="1" ht="48" customHeight="1" spans="1:9">
      <c r="A67" s="7">
        <v>2</v>
      </c>
      <c r="B67" s="9">
        <v>64</v>
      </c>
      <c r="C67" s="9" t="s">
        <v>118</v>
      </c>
      <c r="D67" s="10" t="s">
        <v>122</v>
      </c>
      <c r="E67" s="9" t="s">
        <v>120</v>
      </c>
      <c r="F67" s="9" t="s">
        <v>123</v>
      </c>
      <c r="G67" s="11">
        <v>65.5</v>
      </c>
      <c r="H67" s="12">
        <v>77.82</v>
      </c>
      <c r="I67" s="12">
        <f t="shared" si="1"/>
        <v>70.428</v>
      </c>
    </row>
    <row r="68" s="2" customFormat="1" ht="48" customHeight="1" spans="1:9">
      <c r="A68" s="7">
        <v>3</v>
      </c>
      <c r="B68" s="9">
        <v>65</v>
      </c>
      <c r="C68" s="9" t="s">
        <v>118</v>
      </c>
      <c r="D68" s="10" t="s">
        <v>119</v>
      </c>
      <c r="E68" s="9" t="s">
        <v>120</v>
      </c>
      <c r="F68" s="9" t="s">
        <v>124</v>
      </c>
      <c r="G68" s="11">
        <v>62.5</v>
      </c>
      <c r="H68" s="12">
        <v>77.62</v>
      </c>
      <c r="I68" s="12">
        <f t="shared" si="1"/>
        <v>68.548</v>
      </c>
    </row>
    <row r="69" s="2" customFormat="1" ht="40" customHeight="1" spans="1:9">
      <c r="A69" s="7">
        <v>1</v>
      </c>
      <c r="B69" s="9">
        <v>66</v>
      </c>
      <c r="C69" s="9" t="s">
        <v>125</v>
      </c>
      <c r="D69" s="10" t="s">
        <v>126</v>
      </c>
      <c r="E69" s="9" t="s">
        <v>127</v>
      </c>
      <c r="F69" s="9" t="s">
        <v>128</v>
      </c>
      <c r="G69" s="11">
        <v>60</v>
      </c>
      <c r="H69" s="12">
        <v>75.2</v>
      </c>
      <c r="I69" s="12">
        <f t="shared" si="1"/>
        <v>66.08</v>
      </c>
    </row>
    <row r="70" s="2" customFormat="1" ht="40" customHeight="1" spans="1:9">
      <c r="A70" s="7">
        <v>2</v>
      </c>
      <c r="B70" s="9">
        <v>67</v>
      </c>
      <c r="C70" s="9" t="s">
        <v>125</v>
      </c>
      <c r="D70" s="10" t="s">
        <v>126</v>
      </c>
      <c r="E70" s="9" t="s">
        <v>127</v>
      </c>
      <c r="F70" s="9" t="s">
        <v>129</v>
      </c>
      <c r="G70" s="11">
        <v>59</v>
      </c>
      <c r="H70" s="12">
        <v>73.14</v>
      </c>
      <c r="I70" s="12">
        <f t="shared" si="1"/>
        <v>64.656</v>
      </c>
    </row>
    <row r="71" s="2" customFormat="1" ht="48" customHeight="1" spans="1:9">
      <c r="A71" s="7">
        <v>1</v>
      </c>
      <c r="B71" s="9">
        <v>68</v>
      </c>
      <c r="C71" s="9" t="s">
        <v>130</v>
      </c>
      <c r="D71" s="10" t="s">
        <v>131</v>
      </c>
      <c r="E71" s="9" t="s">
        <v>132</v>
      </c>
      <c r="F71" s="9" t="s">
        <v>133</v>
      </c>
      <c r="G71" s="11">
        <v>71.5</v>
      </c>
      <c r="H71" s="12">
        <v>73.76</v>
      </c>
      <c r="I71" s="12">
        <f t="shared" ref="I71:I94" si="2">SUM(G71*0.6+H71*0.4)</f>
        <v>72.404</v>
      </c>
    </row>
    <row r="72" s="2" customFormat="1" ht="48" customHeight="1" spans="1:9">
      <c r="A72" s="7">
        <v>2</v>
      </c>
      <c r="B72" s="9">
        <v>69</v>
      </c>
      <c r="C72" s="9" t="s">
        <v>130</v>
      </c>
      <c r="D72" s="10" t="s">
        <v>131</v>
      </c>
      <c r="E72" s="9" t="s">
        <v>132</v>
      </c>
      <c r="F72" s="9" t="s">
        <v>134</v>
      </c>
      <c r="G72" s="11">
        <v>66.5</v>
      </c>
      <c r="H72" s="12">
        <v>74.08</v>
      </c>
      <c r="I72" s="12">
        <f t="shared" si="2"/>
        <v>69.532</v>
      </c>
    </row>
    <row r="73" s="2" customFormat="1" ht="44" customHeight="1" spans="1:9">
      <c r="A73" s="7">
        <v>3</v>
      </c>
      <c r="B73" s="9">
        <v>70</v>
      </c>
      <c r="C73" s="9" t="s">
        <v>130</v>
      </c>
      <c r="D73" s="10" t="s">
        <v>131</v>
      </c>
      <c r="E73" s="9" t="s">
        <v>132</v>
      </c>
      <c r="F73" s="9" t="s">
        <v>135</v>
      </c>
      <c r="G73" s="11">
        <v>64.5</v>
      </c>
      <c r="H73" s="12">
        <v>76.4</v>
      </c>
      <c r="I73" s="12">
        <f t="shared" si="2"/>
        <v>69.26</v>
      </c>
    </row>
    <row r="74" s="2" customFormat="1" ht="36" customHeight="1" spans="1:9">
      <c r="A74" s="7">
        <v>1</v>
      </c>
      <c r="B74" s="9">
        <v>71</v>
      </c>
      <c r="C74" s="9" t="s">
        <v>136</v>
      </c>
      <c r="D74" s="10" t="s">
        <v>137</v>
      </c>
      <c r="E74" s="9" t="s">
        <v>138</v>
      </c>
      <c r="F74" s="9" t="s">
        <v>139</v>
      </c>
      <c r="G74" s="11">
        <v>70.5</v>
      </c>
      <c r="H74" s="12">
        <v>78.48</v>
      </c>
      <c r="I74" s="12">
        <f t="shared" si="2"/>
        <v>73.692</v>
      </c>
    </row>
    <row r="75" s="2" customFormat="1" ht="36" customHeight="1" spans="1:9">
      <c r="A75" s="7">
        <v>2</v>
      </c>
      <c r="B75" s="9">
        <v>72</v>
      </c>
      <c r="C75" s="9" t="s">
        <v>136</v>
      </c>
      <c r="D75" s="10" t="s">
        <v>137</v>
      </c>
      <c r="E75" s="9" t="s">
        <v>138</v>
      </c>
      <c r="F75" s="9" t="s">
        <v>140</v>
      </c>
      <c r="G75" s="11">
        <v>69</v>
      </c>
      <c r="H75" s="12">
        <v>77.46</v>
      </c>
      <c r="I75" s="12">
        <f t="shared" si="2"/>
        <v>72.384</v>
      </c>
    </row>
    <row r="76" s="2" customFormat="1" ht="36" customHeight="1" spans="1:9">
      <c r="A76" s="7">
        <v>3</v>
      </c>
      <c r="B76" s="9">
        <v>73</v>
      </c>
      <c r="C76" s="9" t="s">
        <v>136</v>
      </c>
      <c r="D76" s="10" t="s">
        <v>137</v>
      </c>
      <c r="E76" s="9" t="s">
        <v>138</v>
      </c>
      <c r="F76" s="9" t="s">
        <v>141</v>
      </c>
      <c r="G76" s="11">
        <v>68</v>
      </c>
      <c r="H76" s="12">
        <v>75.4</v>
      </c>
      <c r="I76" s="12">
        <f t="shared" si="2"/>
        <v>70.96</v>
      </c>
    </row>
    <row r="77" s="2" customFormat="1" ht="34" customHeight="1" spans="1:9">
      <c r="A77" s="7">
        <v>1</v>
      </c>
      <c r="B77" s="9">
        <v>74</v>
      </c>
      <c r="C77" s="9" t="s">
        <v>142</v>
      </c>
      <c r="D77" s="10" t="s">
        <v>143</v>
      </c>
      <c r="E77" s="9" t="s">
        <v>144</v>
      </c>
      <c r="F77" s="9" t="s">
        <v>145</v>
      </c>
      <c r="G77" s="11">
        <v>64.5</v>
      </c>
      <c r="H77" s="12">
        <v>72.26</v>
      </c>
      <c r="I77" s="12">
        <f t="shared" si="2"/>
        <v>67.604</v>
      </c>
    </row>
    <row r="78" s="2" customFormat="1" ht="34" customHeight="1" spans="1:9">
      <c r="A78" s="7">
        <v>2</v>
      </c>
      <c r="B78" s="9">
        <v>75</v>
      </c>
      <c r="C78" s="9" t="s">
        <v>142</v>
      </c>
      <c r="D78" s="10" t="s">
        <v>143</v>
      </c>
      <c r="E78" s="9" t="s">
        <v>144</v>
      </c>
      <c r="F78" s="9" t="s">
        <v>146</v>
      </c>
      <c r="G78" s="11">
        <v>63</v>
      </c>
      <c r="H78" s="12">
        <v>72.88</v>
      </c>
      <c r="I78" s="12">
        <f t="shared" si="2"/>
        <v>66.952</v>
      </c>
    </row>
    <row r="79" s="2" customFormat="1" ht="34" customHeight="1" spans="1:9">
      <c r="A79" s="7">
        <v>3</v>
      </c>
      <c r="B79" s="9">
        <v>76</v>
      </c>
      <c r="C79" s="9" t="s">
        <v>142</v>
      </c>
      <c r="D79" s="10" t="s">
        <v>143</v>
      </c>
      <c r="E79" s="9" t="s">
        <v>144</v>
      </c>
      <c r="F79" s="9" t="s">
        <v>147</v>
      </c>
      <c r="G79" s="11">
        <v>61</v>
      </c>
      <c r="H79" s="12">
        <v>74.56</v>
      </c>
      <c r="I79" s="12">
        <f t="shared" si="2"/>
        <v>66.424</v>
      </c>
    </row>
    <row r="80" s="2" customFormat="1" ht="34" customHeight="1" spans="1:9">
      <c r="A80" s="7">
        <v>1</v>
      </c>
      <c r="B80" s="9">
        <v>77</v>
      </c>
      <c r="C80" s="9" t="s">
        <v>148</v>
      </c>
      <c r="D80" s="10" t="s">
        <v>143</v>
      </c>
      <c r="E80" s="9" t="s">
        <v>144</v>
      </c>
      <c r="F80" s="9" t="s">
        <v>149</v>
      </c>
      <c r="G80" s="11">
        <v>65</v>
      </c>
      <c r="H80" s="12">
        <v>75.88</v>
      </c>
      <c r="I80" s="12">
        <f t="shared" si="2"/>
        <v>69.352</v>
      </c>
    </row>
    <row r="81" s="2" customFormat="1" ht="34" customHeight="1" spans="1:9">
      <c r="A81" s="7">
        <v>2</v>
      </c>
      <c r="B81" s="9">
        <v>78</v>
      </c>
      <c r="C81" s="9" t="s">
        <v>148</v>
      </c>
      <c r="D81" s="10" t="s">
        <v>143</v>
      </c>
      <c r="E81" s="9" t="s">
        <v>144</v>
      </c>
      <c r="F81" s="9" t="s">
        <v>150</v>
      </c>
      <c r="G81" s="11">
        <v>59.5</v>
      </c>
      <c r="H81" s="12">
        <v>76.9</v>
      </c>
      <c r="I81" s="12">
        <f t="shared" si="2"/>
        <v>66.46</v>
      </c>
    </row>
    <row r="82" s="2" customFormat="1" ht="34" customHeight="1" spans="1:9">
      <c r="A82" s="7">
        <v>3</v>
      </c>
      <c r="B82" s="9">
        <v>79</v>
      </c>
      <c r="C82" s="9" t="s">
        <v>148</v>
      </c>
      <c r="D82" s="10" t="s">
        <v>143</v>
      </c>
      <c r="E82" s="9" t="s">
        <v>144</v>
      </c>
      <c r="F82" s="9" t="s">
        <v>151</v>
      </c>
      <c r="G82" s="11">
        <v>58</v>
      </c>
      <c r="H82" s="12">
        <v>75.2</v>
      </c>
      <c r="I82" s="12">
        <f t="shared" si="2"/>
        <v>64.88</v>
      </c>
    </row>
    <row r="83" s="2" customFormat="1" ht="52" customHeight="1" spans="1:9">
      <c r="A83" s="7">
        <v>1</v>
      </c>
      <c r="B83" s="9">
        <v>80</v>
      </c>
      <c r="C83" s="9" t="s">
        <v>152</v>
      </c>
      <c r="D83" s="10" t="s">
        <v>153</v>
      </c>
      <c r="E83" s="9" t="s">
        <v>42</v>
      </c>
      <c r="F83" s="9" t="s">
        <v>154</v>
      </c>
      <c r="G83" s="11">
        <v>66.5</v>
      </c>
      <c r="H83" s="12">
        <v>76.9</v>
      </c>
      <c r="I83" s="12">
        <f t="shared" si="2"/>
        <v>70.66</v>
      </c>
    </row>
    <row r="84" s="2" customFormat="1" ht="52" customHeight="1" spans="1:9">
      <c r="A84" s="7">
        <v>2</v>
      </c>
      <c r="B84" s="9">
        <v>81</v>
      </c>
      <c r="C84" s="9" t="s">
        <v>152</v>
      </c>
      <c r="D84" s="10" t="s">
        <v>153</v>
      </c>
      <c r="E84" s="9" t="s">
        <v>42</v>
      </c>
      <c r="F84" s="9" t="s">
        <v>155</v>
      </c>
      <c r="G84" s="11">
        <v>64</v>
      </c>
      <c r="H84" s="12">
        <v>78.28</v>
      </c>
      <c r="I84" s="12">
        <f t="shared" si="2"/>
        <v>69.712</v>
      </c>
    </row>
    <row r="85" s="2" customFormat="1" ht="52" customHeight="1" spans="1:9">
      <c r="A85" s="7">
        <v>3</v>
      </c>
      <c r="B85" s="9">
        <v>82</v>
      </c>
      <c r="C85" s="9" t="s">
        <v>152</v>
      </c>
      <c r="D85" s="10" t="s">
        <v>153</v>
      </c>
      <c r="E85" s="9" t="s">
        <v>42</v>
      </c>
      <c r="F85" s="9" t="s">
        <v>156</v>
      </c>
      <c r="G85" s="11">
        <v>62</v>
      </c>
      <c r="H85" s="12">
        <v>73.8</v>
      </c>
      <c r="I85" s="12">
        <f t="shared" si="2"/>
        <v>66.72</v>
      </c>
    </row>
    <row r="86" s="2" customFormat="1" ht="20" customHeight="1" spans="1:9">
      <c r="A86" s="7">
        <v>1</v>
      </c>
      <c r="B86" s="9">
        <v>83</v>
      </c>
      <c r="C86" s="9" t="s">
        <v>157</v>
      </c>
      <c r="D86" s="10" t="s">
        <v>158</v>
      </c>
      <c r="E86" s="9" t="s">
        <v>159</v>
      </c>
      <c r="F86" s="9" t="s">
        <v>160</v>
      </c>
      <c r="G86" s="11">
        <v>71.5</v>
      </c>
      <c r="H86" s="12">
        <v>77.78</v>
      </c>
      <c r="I86" s="12">
        <f t="shared" si="2"/>
        <v>74.012</v>
      </c>
    </row>
    <row r="87" s="2" customFormat="1" ht="20" customHeight="1" spans="1:9">
      <c r="A87" s="7">
        <v>2</v>
      </c>
      <c r="B87" s="9">
        <v>84</v>
      </c>
      <c r="C87" s="9" t="s">
        <v>157</v>
      </c>
      <c r="D87" s="10" t="s">
        <v>158</v>
      </c>
      <c r="E87" s="9" t="s">
        <v>159</v>
      </c>
      <c r="F87" s="9" t="s">
        <v>161</v>
      </c>
      <c r="G87" s="11">
        <v>70</v>
      </c>
      <c r="H87" s="12">
        <v>78.92</v>
      </c>
      <c r="I87" s="12">
        <f t="shared" si="2"/>
        <v>73.568</v>
      </c>
    </row>
    <row r="88" s="2" customFormat="1" ht="20" customHeight="1" spans="1:9">
      <c r="A88" s="7">
        <v>6</v>
      </c>
      <c r="B88" s="9">
        <v>87</v>
      </c>
      <c r="C88" s="9" t="s">
        <v>157</v>
      </c>
      <c r="D88" s="10" t="s">
        <v>158</v>
      </c>
      <c r="E88" s="9" t="s">
        <v>159</v>
      </c>
      <c r="F88" s="9" t="s">
        <v>162</v>
      </c>
      <c r="G88" s="13">
        <v>63.5</v>
      </c>
      <c r="H88" s="12">
        <v>80.52</v>
      </c>
      <c r="I88" s="12">
        <f t="shared" si="2"/>
        <v>70.308</v>
      </c>
    </row>
    <row r="89" s="2" customFormat="1" ht="20" customHeight="1" spans="1:9">
      <c r="A89" s="7">
        <v>3</v>
      </c>
      <c r="B89" s="9">
        <v>85</v>
      </c>
      <c r="C89" s="9" t="s">
        <v>157</v>
      </c>
      <c r="D89" s="10" t="s">
        <v>158</v>
      </c>
      <c r="E89" s="9" t="s">
        <v>159</v>
      </c>
      <c r="F89" s="9" t="s">
        <v>163</v>
      </c>
      <c r="G89" s="11">
        <v>68</v>
      </c>
      <c r="H89" s="12">
        <v>73.66</v>
      </c>
      <c r="I89" s="12">
        <f t="shared" si="2"/>
        <v>70.264</v>
      </c>
    </row>
    <row r="90" s="2" customFormat="1" ht="20" customHeight="1" spans="1:9">
      <c r="A90" s="7">
        <v>5</v>
      </c>
      <c r="B90" s="9">
        <v>86</v>
      </c>
      <c r="C90" s="9" t="s">
        <v>157</v>
      </c>
      <c r="D90" s="10" t="s">
        <v>158</v>
      </c>
      <c r="E90" s="9" t="s">
        <v>159</v>
      </c>
      <c r="F90" s="9" t="s">
        <v>164</v>
      </c>
      <c r="G90" s="13">
        <v>64</v>
      </c>
      <c r="H90" s="12">
        <v>74.96</v>
      </c>
      <c r="I90" s="12">
        <f t="shared" si="2"/>
        <v>68.384</v>
      </c>
    </row>
    <row r="91" s="2" customFormat="1" ht="20" customHeight="1" spans="1:9">
      <c r="A91" s="7"/>
      <c r="B91" s="9">
        <v>88</v>
      </c>
      <c r="C91" s="9" t="s">
        <v>157</v>
      </c>
      <c r="D91" s="10" t="s">
        <v>158</v>
      </c>
      <c r="E91" s="9" t="s">
        <v>159</v>
      </c>
      <c r="F91" s="9">
        <v>1520101409</v>
      </c>
      <c r="G91" s="11">
        <v>61</v>
      </c>
      <c r="H91" s="12">
        <v>74.44</v>
      </c>
      <c r="I91" s="12">
        <f t="shared" si="2"/>
        <v>66.376</v>
      </c>
    </row>
    <row r="92" s="2" customFormat="1" ht="20" customHeight="1" spans="1:9">
      <c r="A92" s="7">
        <v>1</v>
      </c>
      <c r="B92" s="9">
        <v>89</v>
      </c>
      <c r="C92" s="9" t="s">
        <v>165</v>
      </c>
      <c r="D92" s="10" t="s">
        <v>158</v>
      </c>
      <c r="E92" s="9" t="s">
        <v>166</v>
      </c>
      <c r="F92" s="9" t="s">
        <v>167</v>
      </c>
      <c r="G92" s="11">
        <v>63.5</v>
      </c>
      <c r="H92" s="12">
        <v>77.2</v>
      </c>
      <c r="I92" s="12">
        <f t="shared" si="2"/>
        <v>68.98</v>
      </c>
    </row>
    <row r="93" s="2" customFormat="1" ht="20" customHeight="1" spans="1:9">
      <c r="A93" s="7">
        <v>2</v>
      </c>
      <c r="B93" s="9">
        <v>90</v>
      </c>
      <c r="C93" s="9" t="s">
        <v>165</v>
      </c>
      <c r="D93" s="10" t="s">
        <v>158</v>
      </c>
      <c r="E93" s="9" t="s">
        <v>166</v>
      </c>
      <c r="F93" s="9" t="s">
        <v>168</v>
      </c>
      <c r="G93" s="11">
        <v>63</v>
      </c>
      <c r="H93" s="12">
        <v>75.02</v>
      </c>
      <c r="I93" s="12">
        <f t="shared" si="2"/>
        <v>67.808</v>
      </c>
    </row>
    <row r="94" s="2" customFormat="1" ht="20" customHeight="1" spans="1:9">
      <c r="A94" s="7">
        <v>3</v>
      </c>
      <c r="B94" s="9">
        <v>91</v>
      </c>
      <c r="C94" s="9" t="s">
        <v>165</v>
      </c>
      <c r="D94" s="10" t="s">
        <v>158</v>
      </c>
      <c r="E94" s="9" t="s">
        <v>166</v>
      </c>
      <c r="F94" s="9" t="s">
        <v>169</v>
      </c>
      <c r="G94" s="11">
        <v>59.5</v>
      </c>
      <c r="H94" s="12">
        <v>73.22</v>
      </c>
      <c r="I94" s="12">
        <f t="shared" si="2"/>
        <v>64.988</v>
      </c>
    </row>
  </sheetData>
  <autoFilter ref="B3:I94">
    <extLst/>
  </autoFilter>
  <sortState ref="A3:P93">
    <sortCondition ref="C3:C93"/>
    <sortCondition ref="I3:I93" descending="1"/>
    <sortCondition ref="G3:G93" descending="1"/>
  </sortState>
  <mergeCells count="1">
    <mergeCell ref="B2:I2"/>
  </mergeCells>
  <pageMargins left="0.314583333333333" right="0.196527777777778" top="0.708333333333333" bottom="0.590277777777778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王少东</cp:lastModifiedBy>
  <dcterms:created xsi:type="dcterms:W3CDTF">2023-05-12T11:15:00Z</dcterms:created>
  <dcterms:modified xsi:type="dcterms:W3CDTF">2023-10-28T08:02:16Z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A5575D328736457389CB3AC620E7CBAE_13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