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activeTab="1"/>
  </bookViews>
  <sheets>
    <sheet name="面试成绩" sheetId="8" r:id="rId1"/>
    <sheet name="综合成绩表" sheetId="7" r:id="rId2"/>
  </sheets>
  <definedNames>
    <definedName name="_xlnm._FilterDatabase" localSheetId="0" hidden="1">面试成绩!$A$2:$F$7</definedName>
    <definedName name="_xlnm._FilterDatabase" localSheetId="1" hidden="1">综合成绩表!$A$2:$G$7</definedName>
    <definedName name="_xlnm.Print_Titles" localSheetId="1">综合成绩表!$1:$2</definedName>
  </definedNames>
  <calcPr calcId="144525"/>
</workbook>
</file>

<file path=xl/sharedStrings.xml><?xml version="1.0" encoding="utf-8"?>
<sst xmlns="http://schemas.openxmlformats.org/spreadsheetml/2006/main" count="36" uniqueCount="21">
  <si>
    <t>中共琼海市委组织部2023年面向全省公开选调公务员
面试成绩汇总表</t>
  </si>
  <si>
    <t>序号</t>
  </si>
  <si>
    <t>姓名</t>
  </si>
  <si>
    <t>准考证号</t>
  </si>
  <si>
    <t>面试成绩</t>
  </si>
  <si>
    <t>面试抽签号</t>
  </si>
  <si>
    <t>备注</t>
  </si>
  <si>
    <t>庞启明</t>
  </si>
  <si>
    <t>539356170008</t>
  </si>
  <si>
    <t>郭丽翠</t>
  </si>
  <si>
    <t>539356170006</t>
  </si>
  <si>
    <t>陈光晶</t>
  </si>
  <si>
    <t>539356170003</t>
  </si>
  <si>
    <t>许隽捷</t>
  </si>
  <si>
    <t>539356170007</t>
  </si>
  <si>
    <t>李虹颖</t>
  </si>
  <si>
    <t>539356170005</t>
  </si>
  <si>
    <t>中共琼海市委组织部2023年面向全省公开选调公务员
综合成绩汇总表</t>
  </si>
  <si>
    <t>笔试成绩</t>
  </si>
  <si>
    <t>综合成绩</t>
  </si>
  <si>
    <t>综合排名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</si>
</sst>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</font>
    <font>
      <sz val="12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"/>
  <sheetViews>
    <sheetView view="pageBreakPreview" zoomScaleNormal="100" workbookViewId="0">
      <selection activeCell="D15" sqref="D15"/>
    </sheetView>
  </sheetViews>
  <sheetFormatPr defaultColWidth="9" defaultRowHeight="25" customHeight="1" outlineLevelRow="6"/>
  <cols>
    <col min="1" max="1" width="9.88333333333333" style="3" customWidth="1"/>
    <col min="2" max="2" width="14.25" style="4" customWidth="1"/>
    <col min="3" max="3" width="20.3333333333333" style="3" customWidth="1"/>
    <col min="4" max="5" width="15.6666666666667" style="5" customWidth="1"/>
    <col min="6" max="6" width="20.8833333333333" style="5" customWidth="1"/>
    <col min="7" max="16384" width="9" style="3"/>
  </cols>
  <sheetData>
    <row r="1" s="3" customFormat="1" ht="46" customHeight="1" spans="1:6">
      <c r="A1" s="6" t="s">
        <v>0</v>
      </c>
      <c r="B1" s="6"/>
      <c r="C1" s="6"/>
      <c r="D1" s="6"/>
      <c r="E1" s="6"/>
      <c r="F1" s="6"/>
    </row>
    <row r="2" s="1" customFormat="1" customHeight="1" spans="1:6">
      <c r="A2" s="7" t="s">
        <v>1</v>
      </c>
      <c r="B2" s="7" t="s">
        <v>2</v>
      </c>
      <c r="C2" s="7" t="s">
        <v>3</v>
      </c>
      <c r="D2" s="9" t="s">
        <v>4</v>
      </c>
      <c r="E2" s="9" t="s">
        <v>5</v>
      </c>
      <c r="F2" s="9" t="s">
        <v>6</v>
      </c>
    </row>
    <row r="3" s="2" customFormat="1" ht="27" customHeight="1" spans="1:6">
      <c r="A3" s="10">
        <v>1</v>
      </c>
      <c r="B3" s="11" t="s">
        <v>7</v>
      </c>
      <c r="C3" s="20" t="s">
        <v>8</v>
      </c>
      <c r="D3" s="13">
        <v>73.33</v>
      </c>
      <c r="E3" s="18">
        <v>4</v>
      </c>
      <c r="F3" s="16"/>
    </row>
    <row r="4" s="2" customFormat="1" ht="27" customHeight="1" spans="1:10">
      <c r="A4" s="10">
        <v>2</v>
      </c>
      <c r="B4" s="11" t="s">
        <v>9</v>
      </c>
      <c r="C4" s="20" t="s">
        <v>10</v>
      </c>
      <c r="D4" s="13">
        <v>60.83</v>
      </c>
      <c r="E4" s="18">
        <v>3</v>
      </c>
      <c r="F4" s="16"/>
      <c r="J4" s="19"/>
    </row>
    <row r="5" s="2" customFormat="1" ht="27" customHeight="1" spans="1:6">
      <c r="A5" s="10">
        <v>3</v>
      </c>
      <c r="B5" s="11" t="s">
        <v>11</v>
      </c>
      <c r="C5" s="20" t="s">
        <v>12</v>
      </c>
      <c r="D5" s="13">
        <v>78.07</v>
      </c>
      <c r="E5" s="18">
        <v>1</v>
      </c>
      <c r="F5" s="16"/>
    </row>
    <row r="6" s="2" customFormat="1" ht="27" customHeight="1" spans="1:6">
      <c r="A6" s="10">
        <v>4</v>
      </c>
      <c r="B6" s="11" t="s">
        <v>13</v>
      </c>
      <c r="C6" s="20" t="s">
        <v>14</v>
      </c>
      <c r="D6" s="13">
        <v>73.5</v>
      </c>
      <c r="E6" s="18">
        <v>5</v>
      </c>
      <c r="F6" s="16"/>
    </row>
    <row r="7" s="2" customFormat="1" ht="27" customHeight="1" spans="1:6">
      <c r="A7" s="10">
        <v>5</v>
      </c>
      <c r="B7" s="11" t="s">
        <v>15</v>
      </c>
      <c r="C7" s="20" t="s">
        <v>16</v>
      </c>
      <c r="D7" s="13">
        <v>79.4</v>
      </c>
      <c r="E7" s="18">
        <v>2</v>
      </c>
      <c r="F7" s="16"/>
    </row>
  </sheetData>
  <autoFilter ref="A2:F7">
    <extLst/>
  </autoFilter>
  <mergeCells count="1">
    <mergeCell ref="A1:F1"/>
  </mergeCells>
  <printOptions horizontalCentered="1"/>
  <pageMargins left="0.393055555555556" right="0.393055555555556" top="0.786805555555556" bottom="0.786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8"/>
  <sheetViews>
    <sheetView tabSelected="1" workbookViewId="0">
      <pane ySplit="2" topLeftCell="A3" activePane="bottomLeft" state="frozen"/>
      <selection/>
      <selection pane="bottomLeft" activeCell="F6" sqref="F6"/>
    </sheetView>
  </sheetViews>
  <sheetFormatPr defaultColWidth="9" defaultRowHeight="25" customHeight="1" outlineLevelRow="7" outlineLevelCol="7"/>
  <cols>
    <col min="1" max="1" width="7.18333333333333" style="3" customWidth="1"/>
    <col min="2" max="2" width="10.8833333333333" style="4" customWidth="1"/>
    <col min="3" max="3" width="18.75" style="3" customWidth="1"/>
    <col min="4" max="4" width="13.25" style="3" customWidth="1"/>
    <col min="5" max="5" width="13.9083333333333" style="5" customWidth="1"/>
    <col min="6" max="8" width="12.0916666666667" style="5" customWidth="1"/>
    <col min="9" max="16384" width="9" style="3"/>
  </cols>
  <sheetData>
    <row r="1" ht="46" customHeight="1" spans="1:8">
      <c r="A1" s="6" t="s">
        <v>17</v>
      </c>
      <c r="B1" s="6"/>
      <c r="C1" s="6"/>
      <c r="D1" s="6"/>
      <c r="E1" s="6"/>
      <c r="F1" s="6"/>
      <c r="G1" s="6"/>
      <c r="H1" s="6"/>
    </row>
    <row r="2" s="1" customFormat="1" customHeight="1" spans="1:8">
      <c r="A2" s="7" t="s">
        <v>1</v>
      </c>
      <c r="B2" s="7" t="s">
        <v>2</v>
      </c>
      <c r="C2" s="7" t="s">
        <v>3</v>
      </c>
      <c r="D2" s="8" t="s">
        <v>18</v>
      </c>
      <c r="E2" s="9" t="s">
        <v>4</v>
      </c>
      <c r="F2" s="9" t="s">
        <v>19</v>
      </c>
      <c r="G2" s="9" t="s">
        <v>20</v>
      </c>
      <c r="H2" s="9" t="s">
        <v>6</v>
      </c>
    </row>
    <row r="3" s="2" customFormat="1" ht="27" customHeight="1" spans="1:8">
      <c r="A3" s="10">
        <v>1</v>
      </c>
      <c r="B3" s="11" t="s">
        <v>7</v>
      </c>
      <c r="C3" s="20" t="s">
        <v>8</v>
      </c>
      <c r="D3" s="12">
        <v>87</v>
      </c>
      <c r="E3" s="13">
        <v>73.33</v>
      </c>
      <c r="F3" s="14">
        <f>D3*60%+E3*40%</f>
        <v>81.532</v>
      </c>
      <c r="G3" s="15">
        <f>RANK(F3,$F$3:$F$7)</f>
        <v>1</v>
      </c>
      <c r="H3" s="16"/>
    </row>
    <row r="4" s="2" customFormat="1" ht="27" customHeight="1" spans="1:8">
      <c r="A4" s="10">
        <v>2</v>
      </c>
      <c r="B4" s="11" t="s">
        <v>11</v>
      </c>
      <c r="C4" s="20" t="s">
        <v>12</v>
      </c>
      <c r="D4" s="12">
        <v>81</v>
      </c>
      <c r="E4" s="13">
        <v>78.07</v>
      </c>
      <c r="F4" s="14">
        <f>D4*60%+E4*40%</f>
        <v>79.828</v>
      </c>
      <c r="G4" s="15">
        <f>RANK(F4,$F$3:$F$7)</f>
        <v>2</v>
      </c>
      <c r="H4" s="16"/>
    </row>
    <row r="5" s="2" customFormat="1" ht="27" customHeight="1" spans="1:8">
      <c r="A5" s="10">
        <v>3</v>
      </c>
      <c r="B5" s="11" t="s">
        <v>15</v>
      </c>
      <c r="C5" s="20" t="s">
        <v>16</v>
      </c>
      <c r="D5" s="12">
        <v>78</v>
      </c>
      <c r="E5" s="13">
        <v>79.4</v>
      </c>
      <c r="F5" s="14">
        <f>D5*60%+E5*40%</f>
        <v>78.56</v>
      </c>
      <c r="G5" s="15">
        <f>RANK(F5,$F$3:$F$7)</f>
        <v>3</v>
      </c>
      <c r="H5" s="16"/>
    </row>
    <row r="6" s="2" customFormat="1" ht="27" customHeight="1" spans="1:8">
      <c r="A6" s="10">
        <v>4</v>
      </c>
      <c r="B6" s="11" t="s">
        <v>13</v>
      </c>
      <c r="C6" s="20" t="s">
        <v>14</v>
      </c>
      <c r="D6" s="12">
        <v>80</v>
      </c>
      <c r="E6" s="13">
        <v>73.5</v>
      </c>
      <c r="F6" s="14">
        <f>D6*60%+E6*40%</f>
        <v>77.4</v>
      </c>
      <c r="G6" s="15">
        <f>RANK(F6,$F$3:$F$7)</f>
        <v>4</v>
      </c>
      <c r="H6" s="16"/>
    </row>
    <row r="7" s="2" customFormat="1" ht="27" customHeight="1" spans="1:8">
      <c r="A7" s="10">
        <v>5</v>
      </c>
      <c r="B7" s="11" t="s">
        <v>9</v>
      </c>
      <c r="C7" s="20" t="s">
        <v>10</v>
      </c>
      <c r="D7" s="12">
        <v>84</v>
      </c>
      <c r="E7" s="13">
        <v>60.83</v>
      </c>
      <c r="F7" s="14">
        <f>D7*60%+E7*40%</f>
        <v>74.732</v>
      </c>
      <c r="G7" s="15">
        <f>RANK(F7,$F$3:$F$7)</f>
        <v>5</v>
      </c>
      <c r="H7" s="16"/>
    </row>
    <row r="8" customHeight="1" spans="4:4">
      <c r="D8" s="17"/>
    </row>
  </sheetData>
  <autoFilter ref="A2:G7">
    <sortState ref="A2:G7">
      <sortCondition ref="G2"/>
    </sortState>
    <extLst/>
  </autoFilter>
  <sortState ref="A3:M34">
    <sortCondition ref="F3"/>
  </sortState>
  <mergeCells count="1">
    <mergeCell ref="A1:H1"/>
  </mergeCells>
  <printOptions horizontalCentered="1"/>
  <pageMargins left="0.196527777777778" right="0.196527777777778" top="0.393055555555556" bottom="0.196527777777778" header="0.298611111111111" footer="0.298611111111111"/>
  <pageSetup paperSize="9" scale="9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Light</cp:lastModifiedBy>
  <dcterms:created xsi:type="dcterms:W3CDTF">2022-11-30T02:13:00Z</dcterms:created>
  <dcterms:modified xsi:type="dcterms:W3CDTF">2023-10-23T00:54:16Z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73E1EE4872354C3BB095A22E5057091A_13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false</vt:bool>
  </property>
</Properties>
</file>