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30" windowHeight="11670"/>
  </bookViews>
  <sheets>
    <sheet name="表" sheetId="1" r:id="rId1"/>
  </sheets>
  <definedNames>
    <definedName name="_xlnm._FilterDatabase" localSheetId="0" hidden="1">表!$A$2:$G$11</definedName>
    <definedName name="_xlnm.Print_Titles" localSheetId="0">表!$1:$2</definedName>
  </definedNames>
  <calcPr calcId="144525"/>
  <oleSize ref="A1:K11"/>
</workbook>
</file>

<file path=xl/sharedStrings.xml><?xml version="1.0" encoding="utf-8"?>
<sst xmlns="http://schemas.openxmlformats.org/spreadsheetml/2006/main" count="39" uniqueCount="33">
  <si>
    <t>三亚市科技工业信息化局下属事业单位2023年公开招聘工作人员面试成绩及总成绩</t>
  </si>
  <si>
    <t>序号</t>
  </si>
  <si>
    <t>报考岗位</t>
  </si>
  <si>
    <t>准考证号码</t>
  </si>
  <si>
    <t>姓名</t>
  </si>
  <si>
    <t>笔试成绩</t>
  </si>
  <si>
    <t>笔试成绩
*60%</t>
  </si>
  <si>
    <t>面试成绩</t>
  </si>
  <si>
    <t>面试成绩
*40%</t>
  </si>
  <si>
    <t>总成绩</t>
  </si>
  <si>
    <t>备注</t>
  </si>
  <si>
    <t>0101-专业技术岗01</t>
  </si>
  <si>
    <t>202309091319</t>
  </si>
  <si>
    <t>何垂严</t>
  </si>
  <si>
    <t>202309090229</t>
  </si>
  <si>
    <t>杨哲</t>
  </si>
  <si>
    <t>202309091121</t>
  </si>
  <si>
    <t>张驰</t>
  </si>
  <si>
    <t>202309090913</t>
  </si>
  <si>
    <t>陈旭</t>
  </si>
  <si>
    <r>
      <rPr>
        <sz val="14"/>
        <color rgb="FF000000"/>
        <rFont val="宋体"/>
        <charset val="134"/>
      </rPr>
      <t>0101-专业技术岗01</t>
    </r>
  </si>
  <si>
    <t>202309091014</t>
  </si>
  <si>
    <r>
      <rPr>
        <sz val="14"/>
        <color rgb="FF000000"/>
        <rFont val="宋体"/>
        <charset val="134"/>
      </rPr>
      <t>高立剑</t>
    </r>
  </si>
  <si>
    <t>202309090329</t>
  </si>
  <si>
    <t>王执娜</t>
  </si>
  <si>
    <t>面试缺考</t>
  </si>
  <si>
    <t>0102-专业技术岗02</t>
  </si>
  <si>
    <t>202309092322</t>
  </si>
  <si>
    <t>何逸</t>
  </si>
  <si>
    <t>202309091929</t>
  </si>
  <si>
    <t>曾春媚</t>
  </si>
  <si>
    <t>202309091829</t>
  </si>
  <si>
    <t>张勇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</si>
</sst>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.00;[Red]0.00"/>
    <numFmt numFmtId="177" formatCode="0.00_);[Red]\(0.00\)"/>
    <numFmt numFmtId="178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20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5"/>
      <color theme="1"/>
      <name val="等线"/>
      <charset val="134"/>
      <scheme val="minor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16" fillId="19" borderId="4" applyNumberFormat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/>
    <xf numFmtId="178" fontId="0" fillId="0" borderId="0" xfId="0" applyNumberFormat="1"/>
    <xf numFmtId="177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zoomScale="115" zoomScaleNormal="115" workbookViewId="0">
      <selection activeCell="J5" sqref="J5"/>
    </sheetView>
  </sheetViews>
  <sheetFormatPr defaultColWidth="9" defaultRowHeight="13.5"/>
  <cols>
    <col min="1" max="1" width="9.38333333333333" customWidth="1"/>
    <col min="2" max="2" width="29.1083333333333" customWidth="1"/>
    <col min="3" max="3" width="21.75" customWidth="1"/>
    <col min="4" max="4" width="15.3333333333333" customWidth="1"/>
    <col min="5" max="5" width="16.775" style="2" customWidth="1"/>
    <col min="6" max="6" width="21.8916666666667" style="3" customWidth="1"/>
    <col min="7" max="7" width="10.775" customWidth="1"/>
    <col min="8" max="8" width="14.5" customWidth="1"/>
    <col min="9" max="9" width="12.5" customWidth="1"/>
    <col min="10" max="10" width="13.6333333333333" customWidth="1"/>
  </cols>
  <sheetData>
    <row r="1" ht="36" customHeight="1" spans="1:11">
      <c r="A1" s="4" t="s">
        <v>0</v>
      </c>
      <c r="B1" s="5"/>
      <c r="C1" s="6"/>
      <c r="D1" s="6"/>
      <c r="E1" s="7"/>
      <c r="F1" s="8"/>
      <c r="G1" s="7"/>
      <c r="H1" s="7"/>
      <c r="I1" s="7"/>
      <c r="J1" s="6"/>
      <c r="K1" s="20"/>
    </row>
    <row r="2" s="1" customFormat="1" ht="48" customHeight="1" spans="1:10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13" t="s">
        <v>6</v>
      </c>
      <c r="G2" s="12" t="s">
        <v>7</v>
      </c>
      <c r="H2" s="14" t="s">
        <v>8</v>
      </c>
      <c r="I2" s="12" t="s">
        <v>9</v>
      </c>
      <c r="J2" s="11" t="s">
        <v>10</v>
      </c>
    </row>
    <row r="3" ht="27" customHeight="1" spans="1:10">
      <c r="A3" s="15">
        <v>1</v>
      </c>
      <c r="B3" s="15" t="s">
        <v>11</v>
      </c>
      <c r="C3" s="15" t="s">
        <v>12</v>
      </c>
      <c r="D3" s="15" t="s">
        <v>13</v>
      </c>
      <c r="E3" s="16">
        <v>63.7</v>
      </c>
      <c r="F3" s="17">
        <f t="shared" ref="F3:F11" si="0">ROUND(E3*60%,2)</f>
        <v>38.22</v>
      </c>
      <c r="G3" s="16">
        <v>71.33</v>
      </c>
      <c r="H3" s="15">
        <f t="shared" ref="H3:H7" si="1">ROUND(G3*40%,2)</f>
        <v>28.53</v>
      </c>
      <c r="I3" s="15">
        <f t="shared" ref="I3:I7" si="2">SUM(F3+H3)</f>
        <v>66.75</v>
      </c>
      <c r="J3" s="21"/>
    </row>
    <row r="4" ht="27" customHeight="1" spans="1:10">
      <c r="A4" s="15">
        <v>2</v>
      </c>
      <c r="B4" s="15" t="s">
        <v>11</v>
      </c>
      <c r="C4" s="15" t="s">
        <v>14</v>
      </c>
      <c r="D4" s="15" t="s">
        <v>15</v>
      </c>
      <c r="E4" s="16">
        <v>59.8</v>
      </c>
      <c r="F4" s="17">
        <f t="shared" si="0"/>
        <v>35.88</v>
      </c>
      <c r="G4" s="16">
        <v>70.67</v>
      </c>
      <c r="H4" s="15">
        <f t="shared" si="1"/>
        <v>28.27</v>
      </c>
      <c r="I4" s="15">
        <f t="shared" si="2"/>
        <v>64.15</v>
      </c>
      <c r="J4" s="21"/>
    </row>
    <row r="5" ht="27" customHeight="1" spans="1:10">
      <c r="A5" s="15">
        <v>3</v>
      </c>
      <c r="B5" s="15" t="s">
        <v>11</v>
      </c>
      <c r="C5" s="15" t="s">
        <v>16</v>
      </c>
      <c r="D5" s="15" t="s">
        <v>17</v>
      </c>
      <c r="E5" s="16">
        <v>56.3</v>
      </c>
      <c r="F5" s="17">
        <f t="shared" si="0"/>
        <v>33.78</v>
      </c>
      <c r="G5" s="16">
        <v>75.33</v>
      </c>
      <c r="H5" s="15">
        <f t="shared" si="1"/>
        <v>30.13</v>
      </c>
      <c r="I5" s="15">
        <f t="shared" si="2"/>
        <v>63.91</v>
      </c>
      <c r="J5" s="21"/>
    </row>
    <row r="6" ht="27" customHeight="1" spans="1:10">
      <c r="A6" s="15">
        <v>4</v>
      </c>
      <c r="B6" s="15" t="s">
        <v>11</v>
      </c>
      <c r="C6" s="15" t="s">
        <v>18</v>
      </c>
      <c r="D6" s="15" t="s">
        <v>19</v>
      </c>
      <c r="E6" s="16">
        <v>53.9</v>
      </c>
      <c r="F6" s="17">
        <f t="shared" si="0"/>
        <v>32.34</v>
      </c>
      <c r="G6" s="16">
        <v>66.67</v>
      </c>
      <c r="H6" s="15">
        <f t="shared" si="1"/>
        <v>26.67</v>
      </c>
      <c r="I6" s="15">
        <f t="shared" si="2"/>
        <v>59.01</v>
      </c>
      <c r="J6" s="21"/>
    </row>
    <row r="7" ht="27" customHeight="1" spans="1:10">
      <c r="A7" s="15">
        <v>5</v>
      </c>
      <c r="B7" s="18" t="s">
        <v>20</v>
      </c>
      <c r="C7" s="22" t="s">
        <v>21</v>
      </c>
      <c r="D7" s="18" t="s">
        <v>22</v>
      </c>
      <c r="E7" s="19">
        <v>53.5</v>
      </c>
      <c r="F7" s="17">
        <f t="shared" si="0"/>
        <v>32.1</v>
      </c>
      <c r="G7" s="16">
        <v>64.67</v>
      </c>
      <c r="H7" s="15">
        <f t="shared" si="1"/>
        <v>25.87</v>
      </c>
      <c r="I7" s="15">
        <f t="shared" si="2"/>
        <v>57.97</v>
      </c>
      <c r="J7" s="21"/>
    </row>
    <row r="8" ht="27" customHeight="1" spans="1:10">
      <c r="A8" s="15">
        <v>6</v>
      </c>
      <c r="B8" s="15" t="s">
        <v>11</v>
      </c>
      <c r="C8" s="15" t="s">
        <v>23</v>
      </c>
      <c r="D8" s="15" t="s">
        <v>24</v>
      </c>
      <c r="E8" s="16">
        <v>53.9</v>
      </c>
      <c r="F8" s="17">
        <f t="shared" si="0"/>
        <v>32.34</v>
      </c>
      <c r="G8" s="16">
        <v>0</v>
      </c>
      <c r="H8" s="16">
        <v>0</v>
      </c>
      <c r="I8" s="15">
        <v>32.34</v>
      </c>
      <c r="J8" s="16" t="s">
        <v>25</v>
      </c>
    </row>
    <row r="9" ht="27" customHeight="1" spans="1:10">
      <c r="A9" s="15">
        <v>7</v>
      </c>
      <c r="B9" s="15" t="s">
        <v>26</v>
      </c>
      <c r="C9" s="15" t="s">
        <v>27</v>
      </c>
      <c r="D9" s="15" t="s">
        <v>28</v>
      </c>
      <c r="E9" s="16">
        <v>72.1</v>
      </c>
      <c r="F9" s="17">
        <f t="shared" si="0"/>
        <v>43.26</v>
      </c>
      <c r="G9" s="16">
        <v>79.67</v>
      </c>
      <c r="H9" s="15">
        <f t="shared" ref="H9:H11" si="3">ROUND(G9*40%,2)</f>
        <v>31.87</v>
      </c>
      <c r="I9" s="15">
        <f t="shared" ref="I9:I11" si="4">SUM(F9+H9)</f>
        <v>75.13</v>
      </c>
      <c r="J9" s="21"/>
    </row>
    <row r="10" ht="27" customHeight="1" spans="1:10">
      <c r="A10" s="15">
        <v>8</v>
      </c>
      <c r="B10" s="15" t="s">
        <v>26</v>
      </c>
      <c r="C10" s="15" t="s">
        <v>29</v>
      </c>
      <c r="D10" s="15" t="s">
        <v>30</v>
      </c>
      <c r="E10" s="16">
        <v>72.7</v>
      </c>
      <c r="F10" s="17">
        <f t="shared" si="0"/>
        <v>43.62</v>
      </c>
      <c r="G10" s="16">
        <v>71.67</v>
      </c>
      <c r="H10" s="15">
        <f t="shared" si="3"/>
        <v>28.67</v>
      </c>
      <c r="I10" s="15">
        <f t="shared" si="4"/>
        <v>72.29</v>
      </c>
      <c r="J10" s="21"/>
    </row>
    <row r="11" ht="27" customHeight="1" spans="1:10">
      <c r="A11" s="15">
        <v>9</v>
      </c>
      <c r="B11" s="15" t="s">
        <v>26</v>
      </c>
      <c r="C11" s="15" t="s">
        <v>31</v>
      </c>
      <c r="D11" s="15" t="s">
        <v>32</v>
      </c>
      <c r="E11" s="16">
        <v>71.3</v>
      </c>
      <c r="F11" s="17">
        <f t="shared" si="0"/>
        <v>42.78</v>
      </c>
      <c r="G11" s="16">
        <v>70.67</v>
      </c>
      <c r="H11" s="15">
        <f t="shared" si="3"/>
        <v>28.27</v>
      </c>
      <c r="I11" s="15">
        <f t="shared" si="4"/>
        <v>71.05</v>
      </c>
      <c r="J11" s="21"/>
    </row>
  </sheetData>
  <sheetProtection selectLockedCells="1" selectUnlockedCells="1"/>
  <mergeCells count="1">
    <mergeCell ref="A1:J1"/>
  </mergeCells>
  <printOptions horizontalCentered="1"/>
  <pageMargins left="0.078740157480315" right="0.078740157480315" top="0.393700787401575" bottom="0.31496062992126" header="0.31496062992126" footer="0.07874015748031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黄毅</cp:lastModifiedBy>
  <dcterms:created xsi:type="dcterms:W3CDTF">2015-06-05T18:19:00Z</dcterms:created>
  <dcterms:modified xsi:type="dcterms:W3CDTF">2023-10-24T02:38:00Z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EFD6C0B53E224575ABB721E703DB2CE6_13</vt:lpwstr>
  </property>
  <property fmtid="{D5CDD505-2E9C-101B-9397-08002B2CF9AE}" pid="3" name="KSOProductBuildVer">
    <vt:lpwstr>2052-11.8.2.8411</vt:lpwstr>
  </property>
</Properties>
</file>