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<sst xmlns="http://schemas.openxmlformats.org/spreadsheetml/2006/main" count="188" uniqueCount="57">
  <si>
    <t>附件：</t>
  </si>
  <si>
    <t>宜昌市事业单位2023年面向应届高校毕业生专项公开招聘工作人员（秭归县）综合成绩</t>
  </si>
  <si>
    <t>序号</t>
  </si>
  <si>
    <t>主管部门</t>
  </si>
  <si>
    <t>招聘单位名称</t>
  </si>
  <si>
    <t>岗位名称</t>
  </si>
  <si>
    <t>准考证号</t>
  </si>
  <si>
    <t>笔试成绩</t>
  </si>
  <si>
    <t>笔试折合成绩（40%）</t>
  </si>
  <si>
    <t>面试成绩</t>
  </si>
  <si>
    <t>面试折合成绩（60%）</t>
  </si>
  <si>
    <t>总成绩</t>
  </si>
  <si>
    <t>备注</t>
  </si>
  <si>
    <t>秭归县融媒体中心</t>
  </si>
  <si>
    <t>综合管理岗</t>
  </si>
  <si>
    <t>秭归县民政局</t>
  </si>
  <si>
    <t>秭归县社会福利院</t>
  </si>
  <si>
    <t>秭归县财政局</t>
  </si>
  <si>
    <r>
      <t>秭归县乡镇财政所</t>
    </r>
    <r>
      <rPr>
        <sz val="9"/>
        <rFont val="宋体"/>
        <family val="0"/>
      </rPr>
      <t xml:space="preserve"> </t>
    </r>
  </si>
  <si>
    <t>财务管理</t>
  </si>
  <si>
    <t>秭归县退役军人事务局</t>
  </si>
  <si>
    <t>秭归县退役军人服务中心</t>
  </si>
  <si>
    <t>秭归县工商业联合会</t>
  </si>
  <si>
    <t>秭归县非公有制企业投诉服务中心</t>
  </si>
  <si>
    <t>综合管理</t>
  </si>
  <si>
    <t>湖北秭归经济开发区管理委员会</t>
  </si>
  <si>
    <t>湖北秭归经济开发区项目协调服务中心</t>
  </si>
  <si>
    <t>财务管理岗</t>
  </si>
  <si>
    <t>秭归县自然资源和规划局</t>
  </si>
  <si>
    <t>秭归县不动产登记中心</t>
  </si>
  <si>
    <t>登记员</t>
  </si>
  <si>
    <t>秭归县市场监督管理局</t>
  </si>
  <si>
    <t>秭归县消费者权益保护中心</t>
  </si>
  <si>
    <t>消费维权</t>
  </si>
  <si>
    <t>面试缺考</t>
  </si>
  <si>
    <t>秭归县水利和湖泊局</t>
  </si>
  <si>
    <t>秭归县水利移民项目建设服务中心</t>
  </si>
  <si>
    <t>项目管理</t>
  </si>
  <si>
    <t>秭归县水利移民财务服务中心</t>
  </si>
  <si>
    <t>信息管理</t>
  </si>
  <si>
    <t>秭归县科学技术和经济信息化局</t>
  </si>
  <si>
    <t>秭归县中小企业服务中心</t>
  </si>
  <si>
    <t>中小企业服务</t>
  </si>
  <si>
    <t>1443421018</t>
  </si>
  <si>
    <t>1443421003</t>
  </si>
  <si>
    <t>1443421030</t>
  </si>
  <si>
    <t>秭归县交通运输局</t>
  </si>
  <si>
    <t>秭归县港航事业发展中心</t>
  </si>
  <si>
    <t>安全管理</t>
  </si>
  <si>
    <t>秭归县交通物流发展中心</t>
  </si>
  <si>
    <t>物流管理</t>
  </si>
  <si>
    <t>秭归县农村公路事业发展中心</t>
  </si>
  <si>
    <t>工程技术</t>
  </si>
  <si>
    <t>秭归县公路事业发展中心</t>
  </si>
  <si>
    <t>秭归县卫生健康局</t>
  </si>
  <si>
    <t>秭归县乡镇卫生院</t>
  </si>
  <si>
    <t>会计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</si>
</sst>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Calibri"/>
      <family val="2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</cellStyleXfs>
  <cellXfs count="22"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176" fontId="25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176" fontId="25" fillId="0" borderId="10" xfId="0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17">
      <selection activeCell="A4" sqref="A4:A59"/>
    </sheetView>
  </sheetViews>
  <sheetFormatPr defaultColWidth="9.140625" defaultRowHeight="24.75" customHeight="1"/>
  <cols>
    <col min="1" max="1" width="6.57421875" style="1" customWidth="1"/>
    <col min="2" max="2" width="16.7109375" style="1" customWidth="1"/>
    <col min="3" max="3" width="17.7109375" style="1" customWidth="1"/>
    <col min="4" max="4" width="12.8515625" style="1" customWidth="1"/>
    <col min="5" max="5" width="11.8515625" style="1" customWidth="1"/>
    <col min="6" max="6" width="8.57421875" style="2" customWidth="1"/>
    <col min="7" max="7" width="9.140625" style="2" customWidth="1"/>
    <col min="8" max="8" width="8.57421875" style="2" customWidth="1"/>
    <col min="9" max="9" width="8.8515625" style="2" customWidth="1"/>
    <col min="10" max="10" width="8.28125" style="2" customWidth="1"/>
    <col min="11" max="11" width="8.7109375" style="1" customWidth="1"/>
    <col min="12" max="16384" width="9.140625" style="1" customWidth="1"/>
  </cols>
  <sheetData>
    <row r="1" spans="1:2" ht="24.75" customHeight="1">
      <c r="A1" s="3" t="s">
        <v>0</v>
      </c>
      <c r="B1" s="3"/>
    </row>
    <row r="2" spans="1:1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1" t="s">
        <v>12</v>
      </c>
    </row>
    <row r="4" spans="1:11" s="1" customFormat="1" ht="31.5" customHeight="1">
      <c r="A4" s="5">
        <v>1</v>
      </c>
      <c r="B4" s="5" t="s">
        <v>13</v>
      </c>
      <c r="C4" s="5" t="s">
        <v>13</v>
      </c>
      <c r="D4" s="5" t="s">
        <v>14</v>
      </c>
      <c r="E4" s="5">
        <v>1431410024</v>
      </c>
      <c r="F4" s="7">
        <v>61.17</v>
      </c>
      <c r="G4" s="8">
        <f>F4*0.4</f>
        <v>24.468000000000004</v>
      </c>
      <c r="H4" s="8">
        <v>84.1</v>
      </c>
      <c r="I4" s="8">
        <f>H4*0.6</f>
        <v>50.459999999999994</v>
      </c>
      <c r="J4" s="8">
        <f>G4+I4</f>
        <v>74.928</v>
      </c>
      <c r="K4" s="21"/>
    </row>
    <row r="5" spans="1:11" ht="31.5" customHeight="1">
      <c r="A5" s="5">
        <v>2</v>
      </c>
      <c r="B5" s="5" t="s">
        <v>13</v>
      </c>
      <c r="C5" s="5" t="s">
        <v>13</v>
      </c>
      <c r="D5" s="5" t="s">
        <v>14</v>
      </c>
      <c r="E5" s="5">
        <v>1431410019</v>
      </c>
      <c r="F5" s="7">
        <v>58.83</v>
      </c>
      <c r="G5" s="8">
        <f aca="true" t="shared" si="0" ref="G5:G36">F5*0.4</f>
        <v>23.532</v>
      </c>
      <c r="H5" s="8">
        <v>84.4</v>
      </c>
      <c r="I5" s="8">
        <f aca="true" t="shared" si="1" ref="I5:I36">H5*0.6</f>
        <v>50.64</v>
      </c>
      <c r="J5" s="8">
        <f aca="true" t="shared" si="2" ref="J5:J36">G5+I5</f>
        <v>74.172</v>
      </c>
      <c r="K5" s="21"/>
    </row>
    <row r="6" spans="1:11" ht="31.5" customHeight="1">
      <c r="A6" s="5">
        <v>3</v>
      </c>
      <c r="B6" s="5" t="s">
        <v>13</v>
      </c>
      <c r="C6" s="5" t="s">
        <v>13</v>
      </c>
      <c r="D6" s="5" t="s">
        <v>14</v>
      </c>
      <c r="E6" s="5">
        <v>1431410021</v>
      </c>
      <c r="F6" s="7">
        <v>58.5</v>
      </c>
      <c r="G6" s="8">
        <f t="shared" si="0"/>
        <v>23.400000000000002</v>
      </c>
      <c r="H6" s="8">
        <v>80.6</v>
      </c>
      <c r="I6" s="8">
        <f t="shared" si="1"/>
        <v>48.35999999999999</v>
      </c>
      <c r="J6" s="8">
        <f t="shared" si="2"/>
        <v>71.75999999999999</v>
      </c>
      <c r="K6" s="21"/>
    </row>
    <row r="7" spans="1:11" s="1" customFormat="1" ht="31.5" customHeight="1">
      <c r="A7" s="5">
        <v>4</v>
      </c>
      <c r="B7" s="5" t="s">
        <v>15</v>
      </c>
      <c r="C7" s="5" t="s">
        <v>16</v>
      </c>
      <c r="D7" s="5" t="s">
        <v>14</v>
      </c>
      <c r="E7" s="5">
        <v>1432411003</v>
      </c>
      <c r="F7" s="7">
        <v>62.5</v>
      </c>
      <c r="G7" s="8">
        <f t="shared" si="0"/>
        <v>25</v>
      </c>
      <c r="H7" s="8">
        <v>80.9</v>
      </c>
      <c r="I7" s="8">
        <f t="shared" si="1"/>
        <v>48.54</v>
      </c>
      <c r="J7" s="8">
        <f t="shared" si="2"/>
        <v>73.53999999999999</v>
      </c>
      <c r="K7" s="21"/>
    </row>
    <row r="8" spans="1:11" s="1" customFormat="1" ht="31.5" customHeight="1">
      <c r="A8" s="5">
        <v>5</v>
      </c>
      <c r="B8" s="5" t="s">
        <v>15</v>
      </c>
      <c r="C8" s="5" t="s">
        <v>16</v>
      </c>
      <c r="D8" s="5" t="s">
        <v>14</v>
      </c>
      <c r="E8" s="5">
        <v>1432411014</v>
      </c>
      <c r="F8" s="7">
        <v>62</v>
      </c>
      <c r="G8" s="8">
        <f t="shared" si="0"/>
        <v>24.8</v>
      </c>
      <c r="H8" s="8">
        <v>85.2</v>
      </c>
      <c r="I8" s="8">
        <f t="shared" si="1"/>
        <v>51.12</v>
      </c>
      <c r="J8" s="8">
        <f t="shared" si="2"/>
        <v>75.92</v>
      </c>
      <c r="K8" s="21"/>
    </row>
    <row r="9" spans="1:11" ht="31.5" customHeight="1">
      <c r="A9" s="5">
        <v>6</v>
      </c>
      <c r="B9" s="5" t="s">
        <v>15</v>
      </c>
      <c r="C9" s="5" t="s">
        <v>16</v>
      </c>
      <c r="D9" s="5" t="s">
        <v>14</v>
      </c>
      <c r="E9" s="5">
        <v>1432412001</v>
      </c>
      <c r="F9" s="7">
        <v>61.5</v>
      </c>
      <c r="G9" s="8">
        <f t="shared" si="0"/>
        <v>24.6</v>
      </c>
      <c r="H9" s="8">
        <v>79.6</v>
      </c>
      <c r="I9" s="8">
        <f t="shared" si="1"/>
        <v>47.76</v>
      </c>
      <c r="J9" s="8">
        <f t="shared" si="2"/>
        <v>72.36</v>
      </c>
      <c r="K9" s="21"/>
    </row>
    <row r="10" spans="1:11" s="1" customFormat="1" ht="31.5" customHeight="1">
      <c r="A10" s="5">
        <v>7</v>
      </c>
      <c r="B10" s="5" t="s">
        <v>17</v>
      </c>
      <c r="C10" s="5" t="s">
        <v>18</v>
      </c>
      <c r="D10" s="5" t="s">
        <v>19</v>
      </c>
      <c r="E10" s="5">
        <v>1433412010</v>
      </c>
      <c r="F10" s="7">
        <v>62</v>
      </c>
      <c r="G10" s="8">
        <f t="shared" si="0"/>
        <v>24.8</v>
      </c>
      <c r="H10" s="8">
        <v>84.7</v>
      </c>
      <c r="I10" s="8">
        <f t="shared" si="1"/>
        <v>50.82</v>
      </c>
      <c r="J10" s="8">
        <f t="shared" si="2"/>
        <v>75.62</v>
      </c>
      <c r="K10" s="21"/>
    </row>
    <row r="11" spans="1:11" s="1" customFormat="1" ht="31.5" customHeight="1">
      <c r="A11" s="5">
        <v>8</v>
      </c>
      <c r="B11" s="5" t="s">
        <v>17</v>
      </c>
      <c r="C11" s="5" t="s">
        <v>18</v>
      </c>
      <c r="D11" s="5" t="s">
        <v>19</v>
      </c>
      <c r="E11" s="5">
        <v>1433412011</v>
      </c>
      <c r="F11" s="7">
        <v>57.333333333333336</v>
      </c>
      <c r="G11" s="8">
        <f t="shared" si="0"/>
        <v>22.933333333333337</v>
      </c>
      <c r="H11" s="8">
        <v>86.4</v>
      </c>
      <c r="I11" s="8">
        <f t="shared" si="1"/>
        <v>51.84</v>
      </c>
      <c r="J11" s="8">
        <f t="shared" si="2"/>
        <v>74.77333333333334</v>
      </c>
      <c r="K11" s="21"/>
    </row>
    <row r="12" spans="1:11" ht="31.5" customHeight="1">
      <c r="A12" s="5">
        <v>9</v>
      </c>
      <c r="B12" s="5" t="s">
        <v>17</v>
      </c>
      <c r="C12" s="5" t="s">
        <v>18</v>
      </c>
      <c r="D12" s="5" t="s">
        <v>19</v>
      </c>
      <c r="E12" s="5">
        <v>1433412009</v>
      </c>
      <c r="F12" s="9">
        <v>56.833333333333336</v>
      </c>
      <c r="G12" s="8">
        <f t="shared" si="0"/>
        <v>22.733333333333334</v>
      </c>
      <c r="H12" s="8">
        <v>81.3</v>
      </c>
      <c r="I12" s="8">
        <f t="shared" si="1"/>
        <v>48.779999999999994</v>
      </c>
      <c r="J12" s="8">
        <f t="shared" si="2"/>
        <v>71.51333333333332</v>
      </c>
      <c r="K12" s="21"/>
    </row>
    <row r="13" spans="1:11" ht="31.5" customHeight="1">
      <c r="A13" s="5">
        <v>10</v>
      </c>
      <c r="B13" s="5" t="s">
        <v>17</v>
      </c>
      <c r="C13" s="5" t="s">
        <v>18</v>
      </c>
      <c r="D13" s="5" t="s">
        <v>19</v>
      </c>
      <c r="E13" s="5">
        <v>1433412002</v>
      </c>
      <c r="F13" s="9">
        <v>56.5</v>
      </c>
      <c r="G13" s="8">
        <f t="shared" si="0"/>
        <v>22.6</v>
      </c>
      <c r="H13" s="8">
        <v>77.6</v>
      </c>
      <c r="I13" s="8">
        <f t="shared" si="1"/>
        <v>46.559999999999995</v>
      </c>
      <c r="J13" s="8">
        <f t="shared" si="2"/>
        <v>69.16</v>
      </c>
      <c r="K13" s="21"/>
    </row>
    <row r="14" spans="1:11" ht="31.5" customHeight="1">
      <c r="A14" s="5">
        <v>11</v>
      </c>
      <c r="B14" s="5" t="s">
        <v>17</v>
      </c>
      <c r="C14" s="5" t="s">
        <v>18</v>
      </c>
      <c r="D14" s="5" t="s">
        <v>19</v>
      </c>
      <c r="E14" s="5">
        <v>1433412007</v>
      </c>
      <c r="F14" s="9">
        <v>53.333333333333336</v>
      </c>
      <c r="G14" s="8">
        <f t="shared" si="0"/>
        <v>21.333333333333336</v>
      </c>
      <c r="H14" s="8">
        <v>81.2</v>
      </c>
      <c r="I14" s="8">
        <f t="shared" si="1"/>
        <v>48.72</v>
      </c>
      <c r="J14" s="8">
        <f t="shared" si="2"/>
        <v>70.05333333333334</v>
      </c>
      <c r="K14" s="21"/>
    </row>
    <row r="15" spans="1:11" ht="31.5" customHeight="1">
      <c r="A15" s="5">
        <v>12</v>
      </c>
      <c r="B15" s="5" t="s">
        <v>17</v>
      </c>
      <c r="C15" s="5" t="s">
        <v>18</v>
      </c>
      <c r="D15" s="5" t="s">
        <v>19</v>
      </c>
      <c r="E15" s="5">
        <v>1433412005</v>
      </c>
      <c r="F15" s="9">
        <v>53.166666666666664</v>
      </c>
      <c r="G15" s="8">
        <f t="shared" si="0"/>
        <v>21.266666666666666</v>
      </c>
      <c r="H15" s="8">
        <v>82.1</v>
      </c>
      <c r="I15" s="8">
        <f t="shared" si="1"/>
        <v>49.26</v>
      </c>
      <c r="J15" s="8">
        <f t="shared" si="2"/>
        <v>70.52666666666667</v>
      </c>
      <c r="K15" s="21"/>
    </row>
    <row r="16" spans="1:11" ht="31.5" customHeight="1">
      <c r="A16" s="5">
        <v>13</v>
      </c>
      <c r="B16" s="5" t="s">
        <v>17</v>
      </c>
      <c r="C16" s="5" t="s">
        <v>18</v>
      </c>
      <c r="D16" s="5" t="s">
        <v>19</v>
      </c>
      <c r="E16" s="5">
        <v>1433412008</v>
      </c>
      <c r="F16" s="9">
        <v>53.166666666666664</v>
      </c>
      <c r="G16" s="8">
        <f t="shared" si="0"/>
        <v>21.266666666666666</v>
      </c>
      <c r="H16" s="8">
        <v>73.8</v>
      </c>
      <c r="I16" s="8">
        <f t="shared" si="1"/>
        <v>44.279999999999994</v>
      </c>
      <c r="J16" s="8">
        <f t="shared" si="2"/>
        <v>65.54666666666665</v>
      </c>
      <c r="K16" s="21"/>
    </row>
    <row r="17" spans="1:11" ht="31.5" customHeight="1">
      <c r="A17" s="5">
        <v>14</v>
      </c>
      <c r="B17" s="5" t="s">
        <v>20</v>
      </c>
      <c r="C17" s="5" t="s">
        <v>21</v>
      </c>
      <c r="D17" s="5" t="s">
        <v>14</v>
      </c>
      <c r="E17" s="10">
        <v>1434412028</v>
      </c>
      <c r="F17" s="11">
        <v>62.17</v>
      </c>
      <c r="G17" s="8">
        <f t="shared" si="0"/>
        <v>24.868000000000002</v>
      </c>
      <c r="H17" s="8">
        <v>82.8</v>
      </c>
      <c r="I17" s="8">
        <f t="shared" si="1"/>
        <v>49.68</v>
      </c>
      <c r="J17" s="8">
        <f t="shared" si="2"/>
        <v>74.548</v>
      </c>
      <c r="K17" s="21"/>
    </row>
    <row r="18" spans="1:11" s="1" customFormat="1" ht="31.5" customHeight="1">
      <c r="A18" s="5">
        <v>15</v>
      </c>
      <c r="B18" s="5" t="s">
        <v>20</v>
      </c>
      <c r="C18" s="5" t="s">
        <v>21</v>
      </c>
      <c r="D18" s="5" t="s">
        <v>14</v>
      </c>
      <c r="E18" s="10">
        <v>1434412029</v>
      </c>
      <c r="F18" s="11">
        <v>61.67</v>
      </c>
      <c r="G18" s="8">
        <f t="shared" si="0"/>
        <v>24.668000000000003</v>
      </c>
      <c r="H18" s="8">
        <v>85</v>
      </c>
      <c r="I18" s="8">
        <f t="shared" si="1"/>
        <v>51</v>
      </c>
      <c r="J18" s="8">
        <f t="shared" si="2"/>
        <v>75.668</v>
      </c>
      <c r="K18" s="21"/>
    </row>
    <row r="19" spans="1:11" ht="31.5" customHeight="1">
      <c r="A19" s="5">
        <v>16</v>
      </c>
      <c r="B19" s="5" t="s">
        <v>20</v>
      </c>
      <c r="C19" s="5" t="s">
        <v>21</v>
      </c>
      <c r="D19" s="5" t="s">
        <v>14</v>
      </c>
      <c r="E19" s="10">
        <v>1434413010</v>
      </c>
      <c r="F19" s="11">
        <v>61</v>
      </c>
      <c r="G19" s="8">
        <f t="shared" si="0"/>
        <v>24.400000000000002</v>
      </c>
      <c r="H19" s="8">
        <v>79.6</v>
      </c>
      <c r="I19" s="8">
        <f t="shared" si="1"/>
        <v>47.76</v>
      </c>
      <c r="J19" s="8">
        <f t="shared" si="2"/>
        <v>72.16</v>
      </c>
      <c r="K19" s="21"/>
    </row>
    <row r="20" spans="1:11" ht="31.5" customHeight="1">
      <c r="A20" s="5">
        <v>17</v>
      </c>
      <c r="B20" s="5" t="s">
        <v>22</v>
      </c>
      <c r="C20" s="5" t="s">
        <v>23</v>
      </c>
      <c r="D20" s="12" t="s">
        <v>24</v>
      </c>
      <c r="E20" s="10">
        <v>1435414004</v>
      </c>
      <c r="F20" s="13">
        <v>63.833333333333336</v>
      </c>
      <c r="G20" s="8">
        <f t="shared" si="0"/>
        <v>25.533333333333335</v>
      </c>
      <c r="H20" s="8">
        <v>81.7</v>
      </c>
      <c r="I20" s="8">
        <f t="shared" si="1"/>
        <v>49.02</v>
      </c>
      <c r="J20" s="8">
        <f t="shared" si="2"/>
        <v>74.55333333333334</v>
      </c>
      <c r="K20" s="21"/>
    </row>
    <row r="21" spans="1:11" s="1" customFormat="1" ht="31.5" customHeight="1">
      <c r="A21" s="5">
        <v>18</v>
      </c>
      <c r="B21" s="5" t="s">
        <v>22</v>
      </c>
      <c r="C21" s="5" t="s">
        <v>23</v>
      </c>
      <c r="D21" s="12" t="s">
        <v>24</v>
      </c>
      <c r="E21" s="10">
        <v>1435414002</v>
      </c>
      <c r="F21" s="13">
        <v>63.666666666666664</v>
      </c>
      <c r="G21" s="8">
        <f t="shared" si="0"/>
        <v>25.46666666666667</v>
      </c>
      <c r="H21" s="8">
        <v>84.8</v>
      </c>
      <c r="I21" s="8">
        <f t="shared" si="1"/>
        <v>50.879999999999995</v>
      </c>
      <c r="J21" s="8">
        <f t="shared" si="2"/>
        <v>76.34666666666666</v>
      </c>
      <c r="K21" s="21"/>
    </row>
    <row r="22" spans="1:11" ht="31.5" customHeight="1">
      <c r="A22" s="5">
        <v>19</v>
      </c>
      <c r="B22" s="5" t="s">
        <v>22</v>
      </c>
      <c r="C22" s="5" t="s">
        <v>23</v>
      </c>
      <c r="D22" s="12" t="s">
        <v>24</v>
      </c>
      <c r="E22" s="10">
        <v>1435414006</v>
      </c>
      <c r="F22" s="13">
        <v>63</v>
      </c>
      <c r="G22" s="8">
        <f t="shared" si="0"/>
        <v>25.200000000000003</v>
      </c>
      <c r="H22" s="8">
        <v>79</v>
      </c>
      <c r="I22" s="8">
        <f t="shared" si="1"/>
        <v>47.4</v>
      </c>
      <c r="J22" s="8">
        <f t="shared" si="2"/>
        <v>72.6</v>
      </c>
      <c r="K22" s="21"/>
    </row>
    <row r="23" spans="1:11" ht="31.5" customHeight="1">
      <c r="A23" s="5">
        <v>20</v>
      </c>
      <c r="B23" s="5" t="s">
        <v>25</v>
      </c>
      <c r="C23" s="5" t="s">
        <v>26</v>
      </c>
      <c r="D23" s="12" t="s">
        <v>27</v>
      </c>
      <c r="E23" s="14">
        <v>1436414026</v>
      </c>
      <c r="F23" s="11">
        <v>63.666666666666664</v>
      </c>
      <c r="G23" s="8">
        <f t="shared" si="0"/>
        <v>25.46666666666667</v>
      </c>
      <c r="H23" s="8">
        <v>81.3</v>
      </c>
      <c r="I23" s="8">
        <f t="shared" si="1"/>
        <v>48.779999999999994</v>
      </c>
      <c r="J23" s="8">
        <f t="shared" si="2"/>
        <v>74.24666666666667</v>
      </c>
      <c r="K23" s="21"/>
    </row>
    <row r="24" spans="1:11" ht="31.5" customHeight="1">
      <c r="A24" s="5">
        <v>21</v>
      </c>
      <c r="B24" s="5" t="s">
        <v>25</v>
      </c>
      <c r="C24" s="5" t="s">
        <v>26</v>
      </c>
      <c r="D24" s="12" t="s">
        <v>27</v>
      </c>
      <c r="E24" s="14">
        <v>1436415012</v>
      </c>
      <c r="F24" s="11">
        <v>63.333333333333336</v>
      </c>
      <c r="G24" s="8">
        <f t="shared" si="0"/>
        <v>25.333333333333336</v>
      </c>
      <c r="H24" s="8">
        <v>81.6</v>
      </c>
      <c r="I24" s="8">
        <f t="shared" si="1"/>
        <v>48.959999999999994</v>
      </c>
      <c r="J24" s="8">
        <f t="shared" si="2"/>
        <v>74.29333333333332</v>
      </c>
      <c r="K24" s="21"/>
    </row>
    <row r="25" spans="1:11" s="1" customFormat="1" ht="31.5" customHeight="1">
      <c r="A25" s="5">
        <v>22</v>
      </c>
      <c r="B25" s="5" t="s">
        <v>25</v>
      </c>
      <c r="C25" s="5" t="s">
        <v>26</v>
      </c>
      <c r="D25" s="12" t="s">
        <v>27</v>
      </c>
      <c r="E25" s="14">
        <v>1436415007</v>
      </c>
      <c r="F25" s="11">
        <v>61.333333333333336</v>
      </c>
      <c r="G25" s="8">
        <f t="shared" si="0"/>
        <v>24.533333333333335</v>
      </c>
      <c r="H25" s="8">
        <v>86.6</v>
      </c>
      <c r="I25" s="8">
        <f t="shared" si="1"/>
        <v>51.959999999999994</v>
      </c>
      <c r="J25" s="8">
        <f t="shared" si="2"/>
        <v>76.49333333333333</v>
      </c>
      <c r="K25" s="21"/>
    </row>
    <row r="26" spans="1:11" s="1" customFormat="1" ht="31.5" customHeight="1">
      <c r="A26" s="5">
        <v>23</v>
      </c>
      <c r="B26" s="12" t="s">
        <v>28</v>
      </c>
      <c r="C26" s="12" t="s">
        <v>29</v>
      </c>
      <c r="D26" s="12" t="s">
        <v>30</v>
      </c>
      <c r="E26" s="12">
        <v>1437416003</v>
      </c>
      <c r="F26" s="15">
        <v>64.83333333333333</v>
      </c>
      <c r="G26" s="8">
        <f t="shared" si="0"/>
        <v>25.933333333333334</v>
      </c>
      <c r="H26" s="8">
        <v>81.1</v>
      </c>
      <c r="I26" s="8">
        <f t="shared" si="1"/>
        <v>48.66</v>
      </c>
      <c r="J26" s="8">
        <f t="shared" si="2"/>
        <v>74.59333333333333</v>
      </c>
      <c r="K26" s="21"/>
    </row>
    <row r="27" spans="1:11" s="1" customFormat="1" ht="31.5" customHeight="1">
      <c r="A27" s="5">
        <v>24</v>
      </c>
      <c r="B27" s="12" t="s">
        <v>28</v>
      </c>
      <c r="C27" s="12" t="s">
        <v>29</v>
      </c>
      <c r="D27" s="12" t="s">
        <v>30</v>
      </c>
      <c r="E27" s="12">
        <v>1437416002</v>
      </c>
      <c r="F27" s="15">
        <v>64.16666666666667</v>
      </c>
      <c r="G27" s="8">
        <f t="shared" si="0"/>
        <v>25.66666666666667</v>
      </c>
      <c r="H27" s="8">
        <v>80.4</v>
      </c>
      <c r="I27" s="8">
        <f t="shared" si="1"/>
        <v>48.24</v>
      </c>
      <c r="J27" s="8">
        <f t="shared" si="2"/>
        <v>73.90666666666667</v>
      </c>
      <c r="K27" s="21"/>
    </row>
    <row r="28" spans="1:11" s="1" customFormat="1" ht="31.5" customHeight="1">
      <c r="A28" s="5">
        <v>25</v>
      </c>
      <c r="B28" s="12" t="s">
        <v>28</v>
      </c>
      <c r="C28" s="12" t="s">
        <v>29</v>
      </c>
      <c r="D28" s="12" t="s">
        <v>30</v>
      </c>
      <c r="E28" s="12">
        <v>1437415025</v>
      </c>
      <c r="F28" s="15">
        <v>62.166666666666664</v>
      </c>
      <c r="G28" s="8">
        <f t="shared" si="0"/>
        <v>24.866666666666667</v>
      </c>
      <c r="H28" s="8">
        <v>83.7</v>
      </c>
      <c r="I28" s="8">
        <f t="shared" si="1"/>
        <v>50.22</v>
      </c>
      <c r="J28" s="8">
        <f t="shared" si="2"/>
        <v>75.08666666666667</v>
      </c>
      <c r="K28" s="21"/>
    </row>
    <row r="29" spans="1:11" s="1" customFormat="1" ht="31.5" customHeight="1">
      <c r="A29" s="5">
        <v>26</v>
      </c>
      <c r="B29" s="5" t="s">
        <v>31</v>
      </c>
      <c r="C29" s="5" t="s">
        <v>32</v>
      </c>
      <c r="D29" s="16" t="s">
        <v>33</v>
      </c>
      <c r="E29" s="16">
        <v>1438416028</v>
      </c>
      <c r="F29" s="17">
        <v>64</v>
      </c>
      <c r="G29" s="8">
        <f t="shared" si="0"/>
        <v>25.6</v>
      </c>
      <c r="H29" s="8">
        <v>86.42</v>
      </c>
      <c r="I29" s="8">
        <f t="shared" si="1"/>
        <v>51.852</v>
      </c>
      <c r="J29" s="8">
        <f t="shared" si="2"/>
        <v>77.452</v>
      </c>
      <c r="K29" s="21"/>
    </row>
    <row r="30" spans="1:11" ht="31.5" customHeight="1">
      <c r="A30" s="5">
        <v>27</v>
      </c>
      <c r="B30" s="5" t="s">
        <v>31</v>
      </c>
      <c r="C30" s="5" t="s">
        <v>32</v>
      </c>
      <c r="D30" s="16" t="s">
        <v>33</v>
      </c>
      <c r="E30" s="16">
        <v>1438417005</v>
      </c>
      <c r="F30" s="17">
        <v>60</v>
      </c>
      <c r="G30" s="8">
        <f t="shared" si="0"/>
        <v>24</v>
      </c>
      <c r="H30" s="8">
        <v>81.4</v>
      </c>
      <c r="I30" s="8">
        <f t="shared" si="1"/>
        <v>48.84</v>
      </c>
      <c r="J30" s="8">
        <f t="shared" si="2"/>
        <v>72.84</v>
      </c>
      <c r="K30" s="21"/>
    </row>
    <row r="31" spans="1:11" ht="31.5" customHeight="1">
      <c r="A31" s="5">
        <v>28</v>
      </c>
      <c r="B31" s="5" t="s">
        <v>31</v>
      </c>
      <c r="C31" s="5" t="s">
        <v>32</v>
      </c>
      <c r="D31" s="16" t="s">
        <v>33</v>
      </c>
      <c r="E31" s="16">
        <v>1438417007</v>
      </c>
      <c r="F31" s="17">
        <v>58.33</v>
      </c>
      <c r="G31" s="8">
        <f t="shared" si="0"/>
        <v>23.332</v>
      </c>
      <c r="H31" s="8">
        <v>0</v>
      </c>
      <c r="I31" s="8">
        <f t="shared" si="1"/>
        <v>0</v>
      </c>
      <c r="J31" s="8">
        <f t="shared" si="2"/>
        <v>23.332</v>
      </c>
      <c r="K31" s="21" t="s">
        <v>34</v>
      </c>
    </row>
    <row r="32" spans="1:11" s="1" customFormat="1" ht="31.5" customHeight="1">
      <c r="A32" s="5">
        <v>29</v>
      </c>
      <c r="B32" s="5" t="s">
        <v>35</v>
      </c>
      <c r="C32" s="5" t="s">
        <v>36</v>
      </c>
      <c r="D32" s="18" t="s">
        <v>37</v>
      </c>
      <c r="E32" s="10">
        <v>1441419019</v>
      </c>
      <c r="F32" s="11">
        <v>60.166666666666664</v>
      </c>
      <c r="G32" s="8">
        <f t="shared" si="0"/>
        <v>24.066666666666666</v>
      </c>
      <c r="H32" s="8">
        <v>81.5</v>
      </c>
      <c r="I32" s="8">
        <f t="shared" si="1"/>
        <v>48.9</v>
      </c>
      <c r="J32" s="8">
        <f t="shared" si="2"/>
        <v>72.96666666666667</v>
      </c>
      <c r="K32" s="21"/>
    </row>
    <row r="33" spans="1:11" ht="31.5" customHeight="1">
      <c r="A33" s="5">
        <v>30</v>
      </c>
      <c r="B33" s="5" t="s">
        <v>35</v>
      </c>
      <c r="C33" s="5" t="s">
        <v>36</v>
      </c>
      <c r="D33" s="18" t="s">
        <v>37</v>
      </c>
      <c r="E33" s="18">
        <v>1441419021</v>
      </c>
      <c r="F33" s="11">
        <v>57.333333333333336</v>
      </c>
      <c r="G33" s="8">
        <f t="shared" si="0"/>
        <v>22.933333333333337</v>
      </c>
      <c r="H33" s="8">
        <v>81.1</v>
      </c>
      <c r="I33" s="8">
        <f t="shared" si="1"/>
        <v>48.66</v>
      </c>
      <c r="J33" s="8">
        <f t="shared" si="2"/>
        <v>71.59333333333333</v>
      </c>
      <c r="K33" s="21"/>
    </row>
    <row r="34" spans="1:11" ht="31.5" customHeight="1">
      <c r="A34" s="5">
        <v>31</v>
      </c>
      <c r="B34" s="5" t="s">
        <v>35</v>
      </c>
      <c r="C34" s="5" t="s">
        <v>36</v>
      </c>
      <c r="D34" s="18" t="s">
        <v>37</v>
      </c>
      <c r="E34" s="18">
        <v>1441419022</v>
      </c>
      <c r="F34" s="19">
        <v>52.333333333333336</v>
      </c>
      <c r="G34" s="8">
        <f t="shared" si="0"/>
        <v>20.933333333333337</v>
      </c>
      <c r="H34" s="8">
        <v>83.84</v>
      </c>
      <c r="I34" s="8">
        <f t="shared" si="1"/>
        <v>50.304</v>
      </c>
      <c r="J34" s="8">
        <f t="shared" si="2"/>
        <v>71.23733333333334</v>
      </c>
      <c r="K34" s="21"/>
    </row>
    <row r="35" spans="1:11" ht="31.5" customHeight="1">
      <c r="A35" s="5">
        <v>32</v>
      </c>
      <c r="B35" s="5" t="s">
        <v>35</v>
      </c>
      <c r="C35" s="5" t="s">
        <v>38</v>
      </c>
      <c r="D35" s="18" t="s">
        <v>39</v>
      </c>
      <c r="E35" s="18">
        <v>1442419023</v>
      </c>
      <c r="F35" s="20">
        <v>57.333333333333336</v>
      </c>
      <c r="G35" s="8">
        <f t="shared" si="0"/>
        <v>22.933333333333337</v>
      </c>
      <c r="H35" s="8">
        <v>81.9</v>
      </c>
      <c r="I35" s="8">
        <f t="shared" si="1"/>
        <v>49.14</v>
      </c>
      <c r="J35" s="8">
        <f t="shared" si="2"/>
        <v>72.07333333333334</v>
      </c>
      <c r="K35" s="21"/>
    </row>
    <row r="36" spans="1:11" s="1" customFormat="1" ht="31.5" customHeight="1">
      <c r="A36" s="5">
        <v>33</v>
      </c>
      <c r="B36" s="5" t="s">
        <v>35</v>
      </c>
      <c r="C36" s="5" t="s">
        <v>38</v>
      </c>
      <c r="D36" s="18" t="s">
        <v>39</v>
      </c>
      <c r="E36" s="18">
        <v>1442419030</v>
      </c>
      <c r="F36" s="13">
        <v>56.666666666666664</v>
      </c>
      <c r="G36" s="8">
        <f t="shared" si="0"/>
        <v>22.666666666666668</v>
      </c>
      <c r="H36" s="8">
        <v>84</v>
      </c>
      <c r="I36" s="8">
        <f t="shared" si="1"/>
        <v>50.4</v>
      </c>
      <c r="J36" s="8">
        <f t="shared" si="2"/>
        <v>73.06666666666666</v>
      </c>
      <c r="K36" s="21"/>
    </row>
    <row r="37" spans="1:11" ht="31.5" customHeight="1">
      <c r="A37" s="5">
        <v>34</v>
      </c>
      <c r="B37" s="5" t="s">
        <v>35</v>
      </c>
      <c r="C37" s="5" t="s">
        <v>38</v>
      </c>
      <c r="D37" s="18" t="s">
        <v>39</v>
      </c>
      <c r="E37" s="10">
        <v>1442420008</v>
      </c>
      <c r="F37" s="13">
        <v>55.5</v>
      </c>
      <c r="G37" s="8">
        <f aca="true" t="shared" si="3" ref="G37:G59">F37*0.4</f>
        <v>22.200000000000003</v>
      </c>
      <c r="H37" s="8">
        <v>80.9</v>
      </c>
      <c r="I37" s="8">
        <f aca="true" t="shared" si="4" ref="I37:I59">H37*0.6</f>
        <v>48.54</v>
      </c>
      <c r="J37" s="8">
        <f aca="true" t="shared" si="5" ref="J37:J59">G37+I37</f>
        <v>70.74000000000001</v>
      </c>
      <c r="K37" s="21"/>
    </row>
    <row r="38" spans="1:11" ht="31.5" customHeight="1">
      <c r="A38" s="5">
        <v>35</v>
      </c>
      <c r="B38" s="5" t="s">
        <v>40</v>
      </c>
      <c r="C38" s="5" t="s">
        <v>41</v>
      </c>
      <c r="D38" s="5" t="s">
        <v>42</v>
      </c>
      <c r="E38" s="5" t="s">
        <v>43</v>
      </c>
      <c r="F38" s="7">
        <v>66.5</v>
      </c>
      <c r="G38" s="8">
        <f t="shared" si="3"/>
        <v>26.6</v>
      </c>
      <c r="H38" s="8">
        <v>81.7</v>
      </c>
      <c r="I38" s="8">
        <f t="shared" si="4"/>
        <v>49.02</v>
      </c>
      <c r="J38" s="8">
        <f t="shared" si="5"/>
        <v>75.62</v>
      </c>
      <c r="K38" s="21"/>
    </row>
    <row r="39" spans="1:11" s="1" customFormat="1" ht="31.5" customHeight="1">
      <c r="A39" s="5">
        <v>36</v>
      </c>
      <c r="B39" s="5" t="s">
        <v>40</v>
      </c>
      <c r="C39" s="5" t="s">
        <v>41</v>
      </c>
      <c r="D39" s="5" t="s">
        <v>42</v>
      </c>
      <c r="E39" s="5" t="s">
        <v>44</v>
      </c>
      <c r="F39" s="7">
        <v>65.66666666666667</v>
      </c>
      <c r="G39" s="8">
        <f t="shared" si="3"/>
        <v>26.26666666666667</v>
      </c>
      <c r="H39" s="8">
        <v>85.6</v>
      </c>
      <c r="I39" s="8">
        <f t="shared" si="4"/>
        <v>51.35999999999999</v>
      </c>
      <c r="J39" s="8">
        <f t="shared" si="5"/>
        <v>77.62666666666667</v>
      </c>
      <c r="K39" s="21"/>
    </row>
    <row r="40" spans="1:11" ht="31.5" customHeight="1">
      <c r="A40" s="5">
        <v>37</v>
      </c>
      <c r="B40" s="5" t="s">
        <v>40</v>
      </c>
      <c r="C40" s="5" t="s">
        <v>41</v>
      </c>
      <c r="D40" s="5" t="s">
        <v>42</v>
      </c>
      <c r="E40" s="5" t="s">
        <v>45</v>
      </c>
      <c r="F40" s="7">
        <v>64.33333333333333</v>
      </c>
      <c r="G40" s="8">
        <f t="shared" si="3"/>
        <v>25.733333333333334</v>
      </c>
      <c r="H40" s="8">
        <v>81.4</v>
      </c>
      <c r="I40" s="8">
        <f t="shared" si="4"/>
        <v>48.84</v>
      </c>
      <c r="J40" s="8">
        <f t="shared" si="5"/>
        <v>74.57333333333334</v>
      </c>
      <c r="K40" s="21"/>
    </row>
    <row r="41" spans="1:11" s="1" customFormat="1" ht="31.5" customHeight="1">
      <c r="A41" s="5">
        <v>38</v>
      </c>
      <c r="B41" s="5" t="s">
        <v>46</v>
      </c>
      <c r="C41" s="5" t="s">
        <v>47</v>
      </c>
      <c r="D41" s="5" t="s">
        <v>48</v>
      </c>
      <c r="E41" s="5">
        <v>1444422007</v>
      </c>
      <c r="F41" s="7">
        <v>62</v>
      </c>
      <c r="G41" s="8">
        <f t="shared" si="3"/>
        <v>24.8</v>
      </c>
      <c r="H41" s="8">
        <v>84.6</v>
      </c>
      <c r="I41" s="8">
        <f t="shared" si="4"/>
        <v>50.76</v>
      </c>
      <c r="J41" s="8">
        <f t="shared" si="5"/>
        <v>75.56</v>
      </c>
      <c r="K41" s="21"/>
    </row>
    <row r="42" spans="1:11" ht="31.5" customHeight="1">
      <c r="A42" s="5">
        <v>39</v>
      </c>
      <c r="B42" s="5" t="s">
        <v>46</v>
      </c>
      <c r="C42" s="5" t="s">
        <v>47</v>
      </c>
      <c r="D42" s="5" t="s">
        <v>48</v>
      </c>
      <c r="E42" s="5">
        <v>1444422009</v>
      </c>
      <c r="F42" s="7">
        <v>61</v>
      </c>
      <c r="G42" s="8">
        <f t="shared" si="3"/>
        <v>24.400000000000002</v>
      </c>
      <c r="H42" s="8">
        <v>81.4</v>
      </c>
      <c r="I42" s="8">
        <f t="shared" si="4"/>
        <v>48.84</v>
      </c>
      <c r="J42" s="8">
        <f t="shared" si="5"/>
        <v>73.24000000000001</v>
      </c>
      <c r="K42" s="21"/>
    </row>
    <row r="43" spans="1:11" ht="31.5" customHeight="1">
      <c r="A43" s="5">
        <v>40</v>
      </c>
      <c r="B43" s="5" t="s">
        <v>46</v>
      </c>
      <c r="C43" s="5" t="s">
        <v>47</v>
      </c>
      <c r="D43" s="5" t="s">
        <v>48</v>
      </c>
      <c r="E43" s="5">
        <v>1444422006</v>
      </c>
      <c r="F43" s="7">
        <v>58.83</v>
      </c>
      <c r="G43" s="8">
        <f t="shared" si="3"/>
        <v>23.532</v>
      </c>
      <c r="H43" s="8">
        <v>0</v>
      </c>
      <c r="I43" s="8">
        <f t="shared" si="4"/>
        <v>0</v>
      </c>
      <c r="J43" s="8">
        <f t="shared" si="5"/>
        <v>23.532</v>
      </c>
      <c r="K43" s="21" t="s">
        <v>34</v>
      </c>
    </row>
    <row r="44" spans="1:11" s="1" customFormat="1" ht="31.5" customHeight="1">
      <c r="A44" s="5">
        <v>41</v>
      </c>
      <c r="B44" s="5" t="s">
        <v>46</v>
      </c>
      <c r="C44" s="5" t="s">
        <v>49</v>
      </c>
      <c r="D44" s="5" t="s">
        <v>50</v>
      </c>
      <c r="E44" s="5">
        <v>1445423007</v>
      </c>
      <c r="F44" s="7">
        <v>67.17</v>
      </c>
      <c r="G44" s="8">
        <f t="shared" si="3"/>
        <v>26.868000000000002</v>
      </c>
      <c r="H44" s="8">
        <v>84.2</v>
      </c>
      <c r="I44" s="8">
        <f t="shared" si="4"/>
        <v>50.52</v>
      </c>
      <c r="J44" s="8">
        <f t="shared" si="5"/>
        <v>77.388</v>
      </c>
      <c r="K44" s="21"/>
    </row>
    <row r="45" spans="1:11" ht="31.5" customHeight="1">
      <c r="A45" s="5">
        <v>42</v>
      </c>
      <c r="B45" s="5" t="s">
        <v>46</v>
      </c>
      <c r="C45" s="5" t="s">
        <v>49</v>
      </c>
      <c r="D45" s="5" t="s">
        <v>50</v>
      </c>
      <c r="E45" s="5">
        <v>1445423013</v>
      </c>
      <c r="F45" s="7">
        <v>62.17</v>
      </c>
      <c r="G45" s="8">
        <f t="shared" si="3"/>
        <v>24.868000000000002</v>
      </c>
      <c r="H45" s="8">
        <v>81.96</v>
      </c>
      <c r="I45" s="8">
        <f t="shared" si="4"/>
        <v>49.175999999999995</v>
      </c>
      <c r="J45" s="8">
        <f t="shared" si="5"/>
        <v>74.044</v>
      </c>
      <c r="K45" s="21"/>
    </row>
    <row r="46" spans="1:11" ht="31.5" customHeight="1">
      <c r="A46" s="5">
        <v>43</v>
      </c>
      <c r="B46" s="5" t="s">
        <v>46</v>
      </c>
      <c r="C46" s="5" t="s">
        <v>49</v>
      </c>
      <c r="D46" s="5" t="s">
        <v>50</v>
      </c>
      <c r="E46" s="5">
        <v>1445423006</v>
      </c>
      <c r="F46" s="7">
        <v>61.67</v>
      </c>
      <c r="G46" s="8">
        <f t="shared" si="3"/>
        <v>24.668000000000003</v>
      </c>
      <c r="H46" s="8">
        <v>80.5</v>
      </c>
      <c r="I46" s="8">
        <f t="shared" si="4"/>
        <v>48.3</v>
      </c>
      <c r="J46" s="8">
        <f t="shared" si="5"/>
        <v>72.968</v>
      </c>
      <c r="K46" s="21"/>
    </row>
    <row r="47" spans="1:11" s="1" customFormat="1" ht="31.5" customHeight="1">
      <c r="A47" s="5">
        <v>44</v>
      </c>
      <c r="B47" s="5" t="s">
        <v>46</v>
      </c>
      <c r="C47" s="5" t="s">
        <v>51</v>
      </c>
      <c r="D47" s="5" t="s">
        <v>52</v>
      </c>
      <c r="E47" s="5">
        <v>1447424009</v>
      </c>
      <c r="F47" s="7">
        <v>57.5</v>
      </c>
      <c r="G47" s="8">
        <f t="shared" si="3"/>
        <v>23</v>
      </c>
      <c r="H47" s="8">
        <v>82.5</v>
      </c>
      <c r="I47" s="8">
        <f t="shared" si="4"/>
        <v>49.5</v>
      </c>
      <c r="J47" s="8">
        <f t="shared" si="5"/>
        <v>72.5</v>
      </c>
      <c r="K47" s="21"/>
    </row>
    <row r="48" spans="1:11" ht="31.5" customHeight="1">
      <c r="A48" s="5">
        <v>45</v>
      </c>
      <c r="B48" s="5" t="s">
        <v>46</v>
      </c>
      <c r="C48" s="5" t="s">
        <v>51</v>
      </c>
      <c r="D48" s="5" t="s">
        <v>52</v>
      </c>
      <c r="E48" s="5">
        <v>1447424012</v>
      </c>
      <c r="F48" s="7">
        <v>56.83</v>
      </c>
      <c r="G48" s="8">
        <f t="shared" si="3"/>
        <v>22.732</v>
      </c>
      <c r="H48" s="8">
        <v>82.4</v>
      </c>
      <c r="I48" s="8">
        <f t="shared" si="4"/>
        <v>49.440000000000005</v>
      </c>
      <c r="J48" s="8">
        <f t="shared" si="5"/>
        <v>72.172</v>
      </c>
      <c r="K48" s="21"/>
    </row>
    <row r="49" spans="1:11" ht="31.5" customHeight="1">
      <c r="A49" s="5">
        <v>46</v>
      </c>
      <c r="B49" s="5" t="s">
        <v>46</v>
      </c>
      <c r="C49" s="5" t="s">
        <v>51</v>
      </c>
      <c r="D49" s="5" t="s">
        <v>52</v>
      </c>
      <c r="E49" s="5">
        <v>1447424008</v>
      </c>
      <c r="F49" s="7">
        <v>54.83</v>
      </c>
      <c r="G49" s="8">
        <f t="shared" si="3"/>
        <v>21.932000000000002</v>
      </c>
      <c r="H49" s="8">
        <v>81.22</v>
      </c>
      <c r="I49" s="8">
        <f t="shared" si="4"/>
        <v>48.732</v>
      </c>
      <c r="J49" s="8">
        <f t="shared" si="5"/>
        <v>70.664</v>
      </c>
      <c r="K49" s="21"/>
    </row>
    <row r="50" spans="1:11" ht="31.5" customHeight="1">
      <c r="A50" s="5">
        <v>47</v>
      </c>
      <c r="B50" s="5" t="s">
        <v>46</v>
      </c>
      <c r="C50" s="5" t="s">
        <v>53</v>
      </c>
      <c r="D50" s="5" t="s">
        <v>52</v>
      </c>
      <c r="E50" s="5">
        <v>1446423027</v>
      </c>
      <c r="F50" s="7">
        <v>57.17</v>
      </c>
      <c r="G50" s="8">
        <f t="shared" si="3"/>
        <v>22.868000000000002</v>
      </c>
      <c r="H50" s="8">
        <v>82.6</v>
      </c>
      <c r="I50" s="8">
        <f t="shared" si="4"/>
        <v>49.559999999999995</v>
      </c>
      <c r="J50" s="8">
        <f t="shared" si="5"/>
        <v>72.428</v>
      </c>
      <c r="K50" s="21"/>
    </row>
    <row r="51" spans="1:11" s="1" customFormat="1" ht="31.5" customHeight="1">
      <c r="A51" s="5">
        <v>48</v>
      </c>
      <c r="B51" s="5" t="s">
        <v>46</v>
      </c>
      <c r="C51" s="5" t="s">
        <v>53</v>
      </c>
      <c r="D51" s="5" t="s">
        <v>52</v>
      </c>
      <c r="E51" s="5">
        <v>1446423026</v>
      </c>
      <c r="F51" s="7">
        <v>57</v>
      </c>
      <c r="G51" s="8">
        <f t="shared" si="3"/>
        <v>22.8</v>
      </c>
      <c r="H51" s="8">
        <v>84.5</v>
      </c>
      <c r="I51" s="8">
        <f t="shared" si="4"/>
        <v>50.699999999999996</v>
      </c>
      <c r="J51" s="8">
        <f t="shared" si="5"/>
        <v>73.5</v>
      </c>
      <c r="K51" s="21"/>
    </row>
    <row r="52" spans="1:11" ht="31.5" customHeight="1">
      <c r="A52" s="5">
        <v>49</v>
      </c>
      <c r="B52" s="5" t="s">
        <v>46</v>
      </c>
      <c r="C52" s="5" t="s">
        <v>53</v>
      </c>
      <c r="D52" s="5" t="s">
        <v>52</v>
      </c>
      <c r="E52" s="5">
        <v>1446423024</v>
      </c>
      <c r="F52" s="7">
        <v>52.33</v>
      </c>
      <c r="G52" s="8">
        <f t="shared" si="3"/>
        <v>20.932000000000002</v>
      </c>
      <c r="H52" s="8">
        <v>82.76</v>
      </c>
      <c r="I52" s="8">
        <f t="shared" si="4"/>
        <v>49.656</v>
      </c>
      <c r="J52" s="8">
        <f t="shared" si="5"/>
        <v>70.588</v>
      </c>
      <c r="K52" s="21"/>
    </row>
    <row r="53" spans="1:11" ht="31.5" customHeight="1">
      <c r="A53" s="5">
        <v>50</v>
      </c>
      <c r="B53" s="5" t="s">
        <v>46</v>
      </c>
      <c r="C53" s="5" t="s">
        <v>53</v>
      </c>
      <c r="D53" s="5" t="s">
        <v>52</v>
      </c>
      <c r="E53" s="5">
        <v>1446424002</v>
      </c>
      <c r="F53" s="7">
        <v>52.33</v>
      </c>
      <c r="G53" s="8">
        <f t="shared" si="3"/>
        <v>20.932000000000002</v>
      </c>
      <c r="H53" s="8">
        <v>80.9</v>
      </c>
      <c r="I53" s="8">
        <f t="shared" si="4"/>
        <v>48.54</v>
      </c>
      <c r="J53" s="8">
        <f t="shared" si="5"/>
        <v>69.47200000000001</v>
      </c>
      <c r="K53" s="21"/>
    </row>
    <row r="54" spans="1:11" s="1" customFormat="1" ht="31.5" customHeight="1">
      <c r="A54" s="5">
        <v>51</v>
      </c>
      <c r="B54" s="5" t="s">
        <v>54</v>
      </c>
      <c r="C54" s="5" t="s">
        <v>55</v>
      </c>
      <c r="D54" s="5" t="s">
        <v>56</v>
      </c>
      <c r="E54" s="5">
        <v>1439417022</v>
      </c>
      <c r="F54" s="7">
        <v>62.5</v>
      </c>
      <c r="G54" s="8">
        <f t="shared" si="3"/>
        <v>25</v>
      </c>
      <c r="H54" s="8">
        <v>84.24</v>
      </c>
      <c r="I54" s="8">
        <f t="shared" si="4"/>
        <v>50.544</v>
      </c>
      <c r="J54" s="8">
        <f t="shared" si="5"/>
        <v>75.544</v>
      </c>
      <c r="K54" s="21"/>
    </row>
    <row r="55" spans="1:11" ht="31.5" customHeight="1">
      <c r="A55" s="5">
        <v>52</v>
      </c>
      <c r="B55" s="5" t="s">
        <v>54</v>
      </c>
      <c r="C55" s="5" t="s">
        <v>55</v>
      </c>
      <c r="D55" s="5" t="s">
        <v>56</v>
      </c>
      <c r="E55" s="5">
        <v>1439417020</v>
      </c>
      <c r="F55" s="7">
        <v>57.666666666666664</v>
      </c>
      <c r="G55" s="8">
        <f t="shared" si="3"/>
        <v>23.066666666666666</v>
      </c>
      <c r="H55" s="8">
        <v>78.9</v>
      </c>
      <c r="I55" s="8">
        <f t="shared" si="4"/>
        <v>47.34</v>
      </c>
      <c r="J55" s="8">
        <f t="shared" si="5"/>
        <v>70.40666666666667</v>
      </c>
      <c r="K55" s="21"/>
    </row>
    <row r="56" spans="1:11" ht="31.5" customHeight="1">
      <c r="A56" s="5">
        <v>53</v>
      </c>
      <c r="B56" s="5" t="s">
        <v>54</v>
      </c>
      <c r="C56" s="5" t="s">
        <v>55</v>
      </c>
      <c r="D56" s="5" t="s">
        <v>56</v>
      </c>
      <c r="E56" s="5">
        <v>1439417016</v>
      </c>
      <c r="F56" s="7">
        <v>57.166666666666664</v>
      </c>
      <c r="G56" s="8">
        <f t="shared" si="3"/>
        <v>22.866666666666667</v>
      </c>
      <c r="H56" s="8">
        <v>0</v>
      </c>
      <c r="I56" s="8">
        <f t="shared" si="4"/>
        <v>0</v>
      </c>
      <c r="J56" s="8">
        <f t="shared" si="5"/>
        <v>22.866666666666667</v>
      </c>
      <c r="K56" s="21" t="s">
        <v>34</v>
      </c>
    </row>
    <row r="57" spans="1:11" s="1" customFormat="1" ht="31.5" customHeight="1">
      <c r="A57" s="5">
        <v>54</v>
      </c>
      <c r="B57" s="5" t="s">
        <v>54</v>
      </c>
      <c r="C57" s="5" t="s">
        <v>55</v>
      </c>
      <c r="D57" s="5" t="s">
        <v>24</v>
      </c>
      <c r="E57" s="5">
        <v>1440418027</v>
      </c>
      <c r="F57" s="7">
        <v>63</v>
      </c>
      <c r="G57" s="8">
        <f t="shared" si="3"/>
        <v>25.200000000000003</v>
      </c>
      <c r="H57" s="8">
        <v>83.2</v>
      </c>
      <c r="I57" s="8">
        <f t="shared" si="4"/>
        <v>49.92</v>
      </c>
      <c r="J57" s="8">
        <f t="shared" si="5"/>
        <v>75.12</v>
      </c>
      <c r="K57" s="21"/>
    </row>
    <row r="58" spans="1:11" ht="31.5" customHeight="1">
      <c r="A58" s="5">
        <v>55</v>
      </c>
      <c r="B58" s="5" t="s">
        <v>54</v>
      </c>
      <c r="C58" s="5" t="s">
        <v>55</v>
      </c>
      <c r="D58" s="5" t="s">
        <v>24</v>
      </c>
      <c r="E58" s="5">
        <v>1440418012</v>
      </c>
      <c r="F58" s="7">
        <v>58</v>
      </c>
      <c r="G58" s="8">
        <f t="shared" si="3"/>
        <v>23.200000000000003</v>
      </c>
      <c r="H58" s="8">
        <v>86</v>
      </c>
      <c r="I58" s="8">
        <f t="shared" si="4"/>
        <v>51.6</v>
      </c>
      <c r="J58" s="8">
        <f t="shared" si="5"/>
        <v>74.80000000000001</v>
      </c>
      <c r="K58" s="21"/>
    </row>
    <row r="59" spans="1:11" ht="31.5" customHeight="1">
      <c r="A59" s="5">
        <v>56</v>
      </c>
      <c r="B59" s="5" t="s">
        <v>54</v>
      </c>
      <c r="C59" s="5" t="s">
        <v>55</v>
      </c>
      <c r="D59" s="5" t="s">
        <v>24</v>
      </c>
      <c r="E59" s="5">
        <v>1440418013</v>
      </c>
      <c r="F59" s="7">
        <v>57</v>
      </c>
      <c r="G59" s="8">
        <f t="shared" si="3"/>
        <v>22.8</v>
      </c>
      <c r="H59" s="8">
        <v>0</v>
      </c>
      <c r="I59" s="8">
        <f t="shared" si="4"/>
        <v>0</v>
      </c>
      <c r="J59" s="8">
        <f t="shared" si="5"/>
        <v>22.8</v>
      </c>
      <c r="K59" s="21" t="s">
        <v>34</v>
      </c>
    </row>
  </sheetData>
  <sheetProtection/>
  <mergeCells count="2">
    <mergeCell ref="A1:B1"/>
    <mergeCell ref="A2:K2"/>
  </mergeCells>
  <printOptions horizontalCentered="1"/>
  <pageMargins left="0.5902777777777778" right="0.5506944444444445" top="0.7479166666666667" bottom="0.9840277777777777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放纵。</cp:lastModifiedBy>
  <cp:lastPrinted>2023-10-13T00:17:40Z</cp:lastPrinted>
  <dcterms:created xsi:type="dcterms:W3CDTF">2022-09-29T17:09:53Z</dcterms:created>
  <dcterms:modified xsi:type="dcterms:W3CDTF">2023-10-23T02:32:04Z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DC75FB7C771A4BCB83BB5A4E9CB6E915_13</vt:lpwstr>
  </property>
</Properties>
</file>