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7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<sst xmlns="http://schemas.openxmlformats.org/spreadsheetml/2006/main" count="121" uniqueCount="107">
  <si>
    <t>福建省湄洲湾港口发展中心2021年公开招聘工作人员综合成绩及排名表</t>
  </si>
  <si>
    <t>岗位
代码</t>
  </si>
  <si>
    <t>招聘
岗位</t>
  </si>
  <si>
    <t>招聘
人数</t>
  </si>
  <si>
    <t>排名</t>
  </si>
  <si>
    <t>姓名</t>
  </si>
  <si>
    <t>准考证号</t>
  </si>
  <si>
    <t>笔试
成绩</t>
  </si>
  <si>
    <t>面试
成绩</t>
  </si>
  <si>
    <t>综合
成绩</t>
  </si>
  <si>
    <t>备注</t>
  </si>
  <si>
    <t>07</t>
  </si>
  <si>
    <t>港政管理</t>
  </si>
  <si>
    <t>汤莉</t>
  </si>
  <si>
    <t>210802300702517</t>
  </si>
  <si>
    <t>69.1</t>
  </si>
  <si>
    <t>拟进入考核、体检</t>
  </si>
  <si>
    <t>施超</t>
  </si>
  <si>
    <t>210802300702711</t>
  </si>
  <si>
    <t>65.9</t>
  </si>
  <si>
    <t>祝士坤</t>
  </si>
  <si>
    <t>210802300700615</t>
  </si>
  <si>
    <t>64.1</t>
  </si>
  <si>
    <t>08</t>
  </si>
  <si>
    <t>监察审计</t>
  </si>
  <si>
    <t>陈玥</t>
  </si>
  <si>
    <t>210802300800107</t>
  </si>
  <si>
    <t>75.2</t>
  </si>
  <si>
    <t>陈泳洁</t>
  </si>
  <si>
    <t>210802300800822</t>
  </si>
  <si>
    <t>73</t>
  </si>
  <si>
    <t>黄嘉文</t>
  </si>
  <si>
    <t>210802300801730</t>
  </si>
  <si>
    <t>70.6</t>
  </si>
  <si>
    <t>10</t>
  </si>
  <si>
    <t>安全管理</t>
  </si>
  <si>
    <t>张志强</t>
  </si>
  <si>
    <t>210803501000224</t>
  </si>
  <si>
    <t>74.9</t>
  </si>
  <si>
    <t>连爱庆</t>
  </si>
  <si>
    <t>210803501000805</t>
  </si>
  <si>
    <t>74.5</t>
  </si>
  <si>
    <t>连金良</t>
  </si>
  <si>
    <t>210803501000725</t>
  </si>
  <si>
    <t>70.8</t>
  </si>
  <si>
    <t>11</t>
  </si>
  <si>
    <t>许黎仙</t>
  </si>
  <si>
    <t>210804101101404</t>
  </si>
  <si>
    <t>77</t>
  </si>
  <si>
    <t>林白</t>
  </si>
  <si>
    <t>210804101100909</t>
  </si>
  <si>
    <t>75.8</t>
  </si>
  <si>
    <t>王程宇</t>
  </si>
  <si>
    <t>210804101102619</t>
  </si>
  <si>
    <t>77.4</t>
  </si>
  <si>
    <t>12</t>
  </si>
  <si>
    <t>庄君</t>
  </si>
  <si>
    <t>210802501200121</t>
  </si>
  <si>
    <t>76.3</t>
  </si>
  <si>
    <t>许雪盈</t>
  </si>
  <si>
    <t>210802501201004</t>
  </si>
  <si>
    <t>71</t>
  </si>
  <si>
    <t>林万程</t>
  </si>
  <si>
    <t>210802501200711</t>
  </si>
  <si>
    <t>73.5</t>
  </si>
  <si>
    <t>13</t>
  </si>
  <si>
    <t>陈腾</t>
  </si>
  <si>
    <t>210803701301702</t>
  </si>
  <si>
    <t>66</t>
  </si>
  <si>
    <t>张春坤</t>
  </si>
  <si>
    <t>210803701301603</t>
  </si>
  <si>
    <t>67.9</t>
  </si>
  <si>
    <t>施侃</t>
  </si>
  <si>
    <t>210803701302510</t>
  </si>
  <si>
    <t>66.5</t>
  </si>
  <si>
    <t>14</t>
  </si>
  <si>
    <t>廖国彬</t>
  </si>
  <si>
    <t>210803801403622</t>
  </si>
  <si>
    <t>70.1</t>
  </si>
  <si>
    <t>林振煌</t>
  </si>
  <si>
    <t>210803801404327</t>
  </si>
  <si>
    <t>73.4</t>
  </si>
  <si>
    <t>邹少武</t>
  </si>
  <si>
    <t>210803801402528</t>
  </si>
  <si>
    <t>68.3</t>
  </si>
  <si>
    <t>15</t>
  </si>
  <si>
    <t>建设管理</t>
  </si>
  <si>
    <t>黄清达</t>
  </si>
  <si>
    <t>210803901502929</t>
  </si>
  <si>
    <t>74.3</t>
  </si>
  <si>
    <t>杨顺明</t>
  </si>
  <si>
    <t>210803901501729</t>
  </si>
  <si>
    <t>林冬冬</t>
  </si>
  <si>
    <t>210803901502713</t>
  </si>
  <si>
    <t>70.7</t>
  </si>
  <si>
    <t>面试缺考</t>
  </si>
  <si>
    <t>16</t>
  </si>
  <si>
    <t>谢家文</t>
  </si>
  <si>
    <t>210804001603013</t>
  </si>
  <si>
    <t>67.2</t>
  </si>
  <si>
    <t>王咏婕</t>
  </si>
  <si>
    <t>210804001604110</t>
  </si>
  <si>
    <t>65.2</t>
  </si>
  <si>
    <t>林巧玲</t>
  </si>
  <si>
    <t>210804001601726</t>
  </si>
  <si>
    <t>63.2</t>
  </si>
  <si>
    <t>备注：09岗位因无人参加笔试，未开考。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</si>
</sst>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1"/>
      <color indexed="8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5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name val="Calibri Light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5" fillId="0" borderId="3" applyNumberFormat="0" applyFill="0" applyAlignment="0" applyProtection="0"/>
    <xf numFmtId="0" fontId="12" fillId="7" borderId="0" applyNumberFormat="0" applyBorder="0" applyAlignment="0" applyProtection="0"/>
    <xf numFmtId="0" fontId="8" fillId="0" borderId="4" applyNumberFormat="0" applyFill="0" applyAlignment="0" applyProtection="0"/>
    <xf numFmtId="0" fontId="12" fillId="3" borderId="0" applyNumberFormat="0" applyBorder="0" applyAlignment="0" applyProtection="0"/>
    <xf numFmtId="0" fontId="13" fillId="2" borderId="5" applyNumberFormat="0" applyAlignment="0" applyProtection="0"/>
    <xf numFmtId="0" fontId="20" fillId="2" borderId="1" applyNumberFormat="0" applyAlignment="0" applyProtection="0"/>
    <xf numFmtId="0" fontId="4" fillId="8" borderId="6" applyNumberFormat="0" applyAlignment="0" applyProtection="0"/>
    <xf numFmtId="0" fontId="0" fillId="9" borderId="0" applyNumberFormat="0" applyBorder="0" applyAlignment="0" applyProtection="0"/>
    <xf numFmtId="0" fontId="12" fillId="10" borderId="0" applyNumberFormat="0" applyBorder="0" applyAlignment="0" applyProtection="0"/>
    <xf numFmtId="0" fontId="21" fillId="0" borderId="7" applyNumberFormat="0" applyFill="0" applyAlignment="0" applyProtection="0"/>
    <xf numFmtId="0" fontId="15" fillId="0" borderId="8" applyNumberFormat="0" applyFill="0" applyAlignment="0" applyProtection="0"/>
    <xf numFmtId="0" fontId="22" fillId="9" borderId="0" applyNumberFormat="0" applyBorder="0" applyAlignment="0" applyProtection="0"/>
    <xf numFmtId="0" fontId="18" fillId="11" borderId="0" applyNumberFormat="0" applyBorder="0" applyAlignment="0" applyProtection="0"/>
    <xf numFmtId="0" fontId="0" fillId="12" borderId="0" applyNumberFormat="0" applyBorder="0" applyAlignment="0" applyProtection="0"/>
    <xf numFmtId="0" fontId="12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12" fillId="16" borderId="0" applyNumberFormat="0" applyBorder="0" applyAlignment="0" applyProtection="0"/>
    <xf numFmtId="0" fontId="0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0" fillId="4" borderId="0" applyNumberFormat="0" applyBorder="0" applyAlignment="0" applyProtection="0"/>
    <xf numFmtId="0" fontId="12" fillId="4" borderId="0" applyNumberFormat="0" applyBorder="0" applyAlignment="0" applyProtection="0"/>
    <xf numFmtId="0" fontId="11" fillId="0" borderId="0">
      <alignment/>
      <protection/>
    </xf>
  </cellStyleXfs>
  <cellXfs count="29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49" fontId="3" fillId="0" borderId="0" xfId="0" applyNumberFormat="1" applyFont="1" applyFill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63" applyFont="1" applyFill="1" applyBorder="1" applyAlignment="1">
      <alignment horizontal="center" vertical="center" wrapText="1"/>
      <protection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/>
    </xf>
    <xf numFmtId="0" fontId="23" fillId="0" borderId="0" xfId="0" applyFont="1" applyFill="1" applyAlignment="1">
      <alignment horizontal="left" vertical="center"/>
    </xf>
    <xf numFmtId="0" fontId="2" fillId="0" borderId="9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J30"/>
  <sheetViews>
    <sheetView tabSelected="1" zoomScaleSheetLayoutView="100" workbookViewId="0" topLeftCell="A1">
      <pane ySplit="2" topLeftCell="A3" activePane="bottomLeft" state="frozen"/>
      <selection pane="bottomLeft" activeCell="A1" sqref="A1:J1"/>
    </sheetView>
  </sheetViews>
  <sheetFormatPr defaultColWidth="9.00390625" defaultRowHeight="16.5" customHeight="1"/>
  <cols>
    <col min="1" max="1" width="4.625" style="3" customWidth="1"/>
    <col min="2" max="3" width="5.625" style="3" customWidth="1"/>
    <col min="4" max="4" width="6.25390625" style="3" customWidth="1"/>
    <col min="5" max="5" width="9.375" style="3" customWidth="1"/>
    <col min="6" max="6" width="18.50390625" style="3" customWidth="1"/>
    <col min="7" max="7" width="6.50390625" style="3" customWidth="1"/>
    <col min="8" max="8" width="7.375" style="3" customWidth="1"/>
    <col min="9" max="9" width="9.00390625" style="3" customWidth="1"/>
    <col min="10" max="10" width="16.50390625" style="3" customWidth="1"/>
    <col min="11" max="244" width="9.00390625" style="3" customWidth="1"/>
    <col min="245" max="255" width="9.00390625" style="4" customWidth="1"/>
  </cols>
  <sheetData>
    <row r="1" spans="1:10" ht="36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pans="1:10" s="1" customFormat="1" ht="55.5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7" t="s">
        <v>6</v>
      </c>
      <c r="G2" s="6" t="s">
        <v>7</v>
      </c>
      <c r="H2" s="8" t="s">
        <v>8</v>
      </c>
      <c r="I2" s="28" t="s">
        <v>9</v>
      </c>
      <c r="J2" s="28" t="s">
        <v>10</v>
      </c>
    </row>
    <row r="3" spans="1:244" s="2" customFormat="1" ht="21" customHeight="1">
      <c r="A3" s="9" t="s">
        <v>11</v>
      </c>
      <c r="B3" s="10" t="s">
        <v>12</v>
      </c>
      <c r="C3" s="11">
        <v>1</v>
      </c>
      <c r="D3" s="11">
        <v>1</v>
      </c>
      <c r="E3" s="9" t="s">
        <v>13</v>
      </c>
      <c r="F3" s="9" t="s">
        <v>14</v>
      </c>
      <c r="G3" s="9" t="s">
        <v>15</v>
      </c>
      <c r="H3" s="12">
        <v>81.6</v>
      </c>
      <c r="I3" s="12">
        <f aca="true" t="shared" si="0" ref="I3:I29">(G3+H3)/2</f>
        <v>75.35</v>
      </c>
      <c r="J3" s="12" t="s">
        <v>16</v>
      </c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</row>
    <row r="4" spans="1:244" s="2" customFormat="1" ht="21" customHeight="1">
      <c r="A4" s="11"/>
      <c r="B4" s="13"/>
      <c r="C4" s="11"/>
      <c r="D4" s="11">
        <v>2</v>
      </c>
      <c r="E4" s="9" t="s">
        <v>17</v>
      </c>
      <c r="F4" s="9" t="s">
        <v>18</v>
      </c>
      <c r="G4" s="9" t="s">
        <v>19</v>
      </c>
      <c r="H4" s="12">
        <v>80.6</v>
      </c>
      <c r="I4" s="12">
        <f t="shared" si="0"/>
        <v>73.25</v>
      </c>
      <c r="J4" s="12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</row>
    <row r="5" spans="1:244" s="2" customFormat="1" ht="21" customHeight="1">
      <c r="A5" s="11"/>
      <c r="B5" s="13"/>
      <c r="C5" s="11"/>
      <c r="D5" s="11">
        <v>3</v>
      </c>
      <c r="E5" s="9" t="s">
        <v>20</v>
      </c>
      <c r="F5" s="9" t="s">
        <v>21</v>
      </c>
      <c r="G5" s="9" t="s">
        <v>22</v>
      </c>
      <c r="H5" s="12">
        <v>74.2</v>
      </c>
      <c r="I5" s="12">
        <f t="shared" si="0"/>
        <v>69.15</v>
      </c>
      <c r="J5" s="12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</row>
    <row r="6" spans="1:244" s="2" customFormat="1" ht="21" customHeight="1">
      <c r="A6" s="9" t="s">
        <v>23</v>
      </c>
      <c r="B6" s="10" t="s">
        <v>24</v>
      </c>
      <c r="C6" s="11">
        <v>1</v>
      </c>
      <c r="D6" s="11">
        <v>1</v>
      </c>
      <c r="E6" s="9" t="s">
        <v>25</v>
      </c>
      <c r="F6" s="9" t="s">
        <v>26</v>
      </c>
      <c r="G6" s="9" t="s">
        <v>27</v>
      </c>
      <c r="H6" s="12">
        <v>87.4</v>
      </c>
      <c r="I6" s="12">
        <f t="shared" si="0"/>
        <v>81.30000000000001</v>
      </c>
      <c r="J6" s="12" t="s">
        <v>16</v>
      </c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</row>
    <row r="7" spans="1:244" s="2" customFormat="1" ht="21" customHeight="1">
      <c r="A7" s="11"/>
      <c r="B7" s="13"/>
      <c r="C7" s="11"/>
      <c r="D7" s="11">
        <v>2</v>
      </c>
      <c r="E7" s="9" t="s">
        <v>28</v>
      </c>
      <c r="F7" s="9" t="s">
        <v>29</v>
      </c>
      <c r="G7" s="9" t="s">
        <v>30</v>
      </c>
      <c r="H7" s="12">
        <v>85</v>
      </c>
      <c r="I7" s="12">
        <f t="shared" si="0"/>
        <v>79</v>
      </c>
      <c r="J7" s="12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</row>
    <row r="8" spans="1:244" s="2" customFormat="1" ht="21" customHeight="1">
      <c r="A8" s="11"/>
      <c r="B8" s="13"/>
      <c r="C8" s="11"/>
      <c r="D8" s="11">
        <v>3</v>
      </c>
      <c r="E8" s="9" t="s">
        <v>31</v>
      </c>
      <c r="F8" s="9" t="s">
        <v>32</v>
      </c>
      <c r="G8" s="9" t="s">
        <v>33</v>
      </c>
      <c r="H8" s="12">
        <v>80.2</v>
      </c>
      <c r="I8" s="12">
        <f t="shared" si="0"/>
        <v>75.4</v>
      </c>
      <c r="J8" s="12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</row>
    <row r="9" spans="1:244" s="2" customFormat="1" ht="21" customHeight="1">
      <c r="A9" s="9" t="s">
        <v>34</v>
      </c>
      <c r="B9" s="10" t="s">
        <v>35</v>
      </c>
      <c r="C9" s="11">
        <v>1</v>
      </c>
      <c r="D9" s="11">
        <v>1</v>
      </c>
      <c r="E9" s="9" t="s">
        <v>36</v>
      </c>
      <c r="F9" s="9" t="s">
        <v>37</v>
      </c>
      <c r="G9" s="9" t="s">
        <v>38</v>
      </c>
      <c r="H9" s="12">
        <v>85.6</v>
      </c>
      <c r="I9" s="12">
        <f t="shared" si="0"/>
        <v>80.25</v>
      </c>
      <c r="J9" s="12" t="s">
        <v>16</v>
      </c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</row>
    <row r="10" spans="1:244" s="2" customFormat="1" ht="21" customHeight="1">
      <c r="A10" s="11"/>
      <c r="B10" s="13"/>
      <c r="C10" s="11"/>
      <c r="D10" s="11">
        <v>2</v>
      </c>
      <c r="E10" s="9" t="s">
        <v>39</v>
      </c>
      <c r="F10" s="9" t="s">
        <v>40</v>
      </c>
      <c r="G10" s="9" t="s">
        <v>41</v>
      </c>
      <c r="H10" s="12">
        <v>79</v>
      </c>
      <c r="I10" s="12">
        <f t="shared" si="0"/>
        <v>76.75</v>
      </c>
      <c r="J10" s="12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</row>
    <row r="11" spans="1:244" s="2" customFormat="1" ht="21" customHeight="1">
      <c r="A11" s="11"/>
      <c r="B11" s="13"/>
      <c r="C11" s="11"/>
      <c r="D11" s="11">
        <v>3</v>
      </c>
      <c r="E11" s="9" t="s">
        <v>42</v>
      </c>
      <c r="F11" s="9" t="s">
        <v>43</v>
      </c>
      <c r="G11" s="9" t="s">
        <v>44</v>
      </c>
      <c r="H11" s="12">
        <v>71.4</v>
      </c>
      <c r="I11" s="12">
        <f t="shared" si="0"/>
        <v>71.1</v>
      </c>
      <c r="J11" s="12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</row>
    <row r="12" spans="1:244" s="2" customFormat="1" ht="21.75" customHeight="1">
      <c r="A12" s="14" t="s">
        <v>45</v>
      </c>
      <c r="B12" s="15" t="s">
        <v>35</v>
      </c>
      <c r="C12" s="16">
        <v>1</v>
      </c>
      <c r="D12" s="11">
        <v>1</v>
      </c>
      <c r="E12" s="9" t="s">
        <v>46</v>
      </c>
      <c r="F12" s="9" t="s">
        <v>47</v>
      </c>
      <c r="G12" s="9" t="s">
        <v>48</v>
      </c>
      <c r="H12" s="12">
        <v>83.2</v>
      </c>
      <c r="I12" s="12">
        <f t="shared" si="0"/>
        <v>80.1</v>
      </c>
      <c r="J12" s="12" t="s">
        <v>16</v>
      </c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</row>
    <row r="13" spans="1:244" s="2" customFormat="1" ht="21.75" customHeight="1">
      <c r="A13" s="17"/>
      <c r="B13" s="18"/>
      <c r="C13" s="19"/>
      <c r="D13" s="11">
        <v>2</v>
      </c>
      <c r="E13" s="9" t="s">
        <v>49</v>
      </c>
      <c r="F13" s="9" t="s">
        <v>50</v>
      </c>
      <c r="G13" s="9" t="s">
        <v>51</v>
      </c>
      <c r="H13" s="12">
        <v>83.8</v>
      </c>
      <c r="I13" s="12">
        <f t="shared" si="0"/>
        <v>79.8</v>
      </c>
      <c r="J13" s="12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</row>
    <row r="14" spans="1:244" s="2" customFormat="1" ht="21.75" customHeight="1">
      <c r="A14" s="20"/>
      <c r="B14" s="21"/>
      <c r="C14" s="22"/>
      <c r="D14" s="11">
        <v>3</v>
      </c>
      <c r="E14" s="9" t="s">
        <v>52</v>
      </c>
      <c r="F14" s="9" t="s">
        <v>53</v>
      </c>
      <c r="G14" s="9" t="s">
        <v>54</v>
      </c>
      <c r="H14" s="12">
        <v>80.2</v>
      </c>
      <c r="I14" s="12">
        <f t="shared" si="0"/>
        <v>78.80000000000001</v>
      </c>
      <c r="J14" s="12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</row>
    <row r="15" spans="1:244" s="2" customFormat="1" ht="21.75" customHeight="1">
      <c r="A15" s="14" t="s">
        <v>55</v>
      </c>
      <c r="B15" s="15" t="s">
        <v>35</v>
      </c>
      <c r="C15" s="16">
        <v>1</v>
      </c>
      <c r="D15" s="11">
        <v>1</v>
      </c>
      <c r="E15" s="9" t="s">
        <v>56</v>
      </c>
      <c r="F15" s="9" t="s">
        <v>57</v>
      </c>
      <c r="G15" s="9" t="s">
        <v>58</v>
      </c>
      <c r="H15" s="12">
        <v>85.6</v>
      </c>
      <c r="I15" s="12">
        <f t="shared" si="0"/>
        <v>80.94999999999999</v>
      </c>
      <c r="J15" s="12" t="s">
        <v>16</v>
      </c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</row>
    <row r="16" spans="1:244" s="2" customFormat="1" ht="21.75" customHeight="1">
      <c r="A16" s="17"/>
      <c r="B16" s="18"/>
      <c r="C16" s="19"/>
      <c r="D16" s="11">
        <v>2</v>
      </c>
      <c r="E16" s="9" t="s">
        <v>59</v>
      </c>
      <c r="F16" s="9" t="s">
        <v>60</v>
      </c>
      <c r="G16" s="9" t="s">
        <v>61</v>
      </c>
      <c r="H16" s="12">
        <v>84.6</v>
      </c>
      <c r="I16" s="12">
        <f t="shared" si="0"/>
        <v>77.8</v>
      </c>
      <c r="J16" s="12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</row>
    <row r="17" spans="1:244" s="2" customFormat="1" ht="21.75" customHeight="1">
      <c r="A17" s="23"/>
      <c r="B17" s="24"/>
      <c r="C17" s="25"/>
      <c r="D17" s="11">
        <v>3</v>
      </c>
      <c r="E17" s="9" t="s">
        <v>62</v>
      </c>
      <c r="F17" s="9" t="s">
        <v>63</v>
      </c>
      <c r="G17" s="9" t="s">
        <v>64</v>
      </c>
      <c r="H17" s="12">
        <v>69.2</v>
      </c>
      <c r="I17" s="12">
        <f t="shared" si="0"/>
        <v>71.35</v>
      </c>
      <c r="J17" s="12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</row>
    <row r="18" spans="1:244" s="2" customFormat="1" ht="21.75" customHeight="1">
      <c r="A18" s="14" t="s">
        <v>65</v>
      </c>
      <c r="B18" s="15" t="s">
        <v>35</v>
      </c>
      <c r="C18" s="16">
        <v>1</v>
      </c>
      <c r="D18" s="11">
        <v>1</v>
      </c>
      <c r="E18" s="9" t="s">
        <v>66</v>
      </c>
      <c r="F18" s="9" t="s">
        <v>67</v>
      </c>
      <c r="G18" s="9" t="s">
        <v>68</v>
      </c>
      <c r="H18" s="12">
        <v>83.6</v>
      </c>
      <c r="I18" s="12">
        <f t="shared" si="0"/>
        <v>74.8</v>
      </c>
      <c r="J18" s="12" t="s">
        <v>16</v>
      </c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</row>
    <row r="19" spans="1:244" s="2" customFormat="1" ht="21.75" customHeight="1">
      <c r="A19" s="17"/>
      <c r="B19" s="18"/>
      <c r="C19" s="19"/>
      <c r="D19" s="11">
        <v>2</v>
      </c>
      <c r="E19" s="9" t="s">
        <v>69</v>
      </c>
      <c r="F19" s="9" t="s">
        <v>70</v>
      </c>
      <c r="G19" s="9" t="s">
        <v>71</v>
      </c>
      <c r="H19" s="12">
        <v>81.4</v>
      </c>
      <c r="I19" s="12">
        <f t="shared" si="0"/>
        <v>74.65</v>
      </c>
      <c r="J19" s="12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</row>
    <row r="20" spans="1:244" s="2" customFormat="1" ht="21.75" customHeight="1">
      <c r="A20" s="23"/>
      <c r="B20" s="24"/>
      <c r="C20" s="25"/>
      <c r="D20" s="11">
        <v>3</v>
      </c>
      <c r="E20" s="9" t="s">
        <v>72</v>
      </c>
      <c r="F20" s="9" t="s">
        <v>73</v>
      </c>
      <c r="G20" s="9" t="s">
        <v>74</v>
      </c>
      <c r="H20" s="12">
        <v>79.8</v>
      </c>
      <c r="I20" s="12">
        <f t="shared" si="0"/>
        <v>73.15</v>
      </c>
      <c r="J20" s="12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</row>
    <row r="21" spans="1:244" s="2" customFormat="1" ht="21.75" customHeight="1">
      <c r="A21" s="14" t="s">
        <v>75</v>
      </c>
      <c r="B21" s="15" t="s">
        <v>35</v>
      </c>
      <c r="C21" s="16">
        <v>1</v>
      </c>
      <c r="D21" s="11">
        <v>1</v>
      </c>
      <c r="E21" s="9" t="s">
        <v>76</v>
      </c>
      <c r="F21" s="9" t="s">
        <v>77</v>
      </c>
      <c r="G21" s="9" t="s">
        <v>78</v>
      </c>
      <c r="H21" s="12">
        <v>80.8</v>
      </c>
      <c r="I21" s="12">
        <f t="shared" si="0"/>
        <v>75.44999999999999</v>
      </c>
      <c r="J21" s="12" t="s">
        <v>16</v>
      </c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</row>
    <row r="22" spans="1:244" s="2" customFormat="1" ht="21.75" customHeight="1">
      <c r="A22" s="17"/>
      <c r="B22" s="18"/>
      <c r="C22" s="19"/>
      <c r="D22" s="11">
        <v>2</v>
      </c>
      <c r="E22" s="9" t="s">
        <v>79</v>
      </c>
      <c r="F22" s="9" t="s">
        <v>80</v>
      </c>
      <c r="G22" s="9" t="s">
        <v>81</v>
      </c>
      <c r="H22" s="12">
        <v>71.6</v>
      </c>
      <c r="I22" s="12">
        <f t="shared" si="0"/>
        <v>72.5</v>
      </c>
      <c r="J22" s="12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</row>
    <row r="23" spans="1:244" s="2" customFormat="1" ht="21.75" customHeight="1">
      <c r="A23" s="23"/>
      <c r="B23" s="24"/>
      <c r="C23" s="25"/>
      <c r="D23" s="11">
        <v>3</v>
      </c>
      <c r="E23" s="9" t="s">
        <v>82</v>
      </c>
      <c r="F23" s="9" t="s">
        <v>83</v>
      </c>
      <c r="G23" s="9" t="s">
        <v>84</v>
      </c>
      <c r="H23" s="12">
        <v>62.4</v>
      </c>
      <c r="I23" s="12">
        <f t="shared" si="0"/>
        <v>65.35</v>
      </c>
      <c r="J23" s="12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</row>
    <row r="24" spans="1:244" s="2" customFormat="1" ht="21.75" customHeight="1">
      <c r="A24" s="9" t="s">
        <v>85</v>
      </c>
      <c r="B24" s="10" t="s">
        <v>86</v>
      </c>
      <c r="C24" s="11">
        <v>1</v>
      </c>
      <c r="D24" s="11">
        <v>1</v>
      </c>
      <c r="E24" s="9" t="s">
        <v>87</v>
      </c>
      <c r="F24" s="9" t="s">
        <v>88</v>
      </c>
      <c r="G24" s="9" t="s">
        <v>89</v>
      </c>
      <c r="H24" s="12">
        <v>83</v>
      </c>
      <c r="I24" s="12">
        <f t="shared" si="0"/>
        <v>78.65</v>
      </c>
      <c r="J24" s="12" t="s">
        <v>16</v>
      </c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</row>
    <row r="25" spans="1:244" s="2" customFormat="1" ht="21.75" customHeight="1">
      <c r="A25" s="11"/>
      <c r="B25" s="13"/>
      <c r="C25" s="11"/>
      <c r="D25" s="11">
        <v>2</v>
      </c>
      <c r="E25" s="9" t="s">
        <v>90</v>
      </c>
      <c r="F25" s="9" t="s">
        <v>91</v>
      </c>
      <c r="G25" s="9" t="s">
        <v>44</v>
      </c>
      <c r="H25" s="12">
        <v>80.4</v>
      </c>
      <c r="I25" s="12">
        <f t="shared" si="0"/>
        <v>75.6</v>
      </c>
      <c r="J25" s="12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</row>
    <row r="26" spans="1:10" ht="21.75" customHeight="1">
      <c r="A26" s="11"/>
      <c r="B26" s="13"/>
      <c r="C26" s="11"/>
      <c r="D26" s="11">
        <v>3</v>
      </c>
      <c r="E26" s="9" t="s">
        <v>92</v>
      </c>
      <c r="F26" s="9" t="s">
        <v>93</v>
      </c>
      <c r="G26" s="9" t="s">
        <v>94</v>
      </c>
      <c r="H26" s="12">
        <v>0</v>
      </c>
      <c r="I26" s="12">
        <f t="shared" si="0"/>
        <v>35.35</v>
      </c>
      <c r="J26" s="12" t="s">
        <v>95</v>
      </c>
    </row>
    <row r="27" spans="1:244" s="2" customFormat="1" ht="21.75" customHeight="1">
      <c r="A27" s="9" t="s">
        <v>96</v>
      </c>
      <c r="B27" s="10" t="s">
        <v>86</v>
      </c>
      <c r="C27" s="11">
        <v>1</v>
      </c>
      <c r="D27" s="11">
        <v>1</v>
      </c>
      <c r="E27" s="9" t="s">
        <v>97</v>
      </c>
      <c r="F27" s="9" t="s">
        <v>98</v>
      </c>
      <c r="G27" s="9" t="s">
        <v>99</v>
      </c>
      <c r="H27" s="12">
        <v>79.8</v>
      </c>
      <c r="I27" s="12">
        <f t="shared" si="0"/>
        <v>73.5</v>
      </c>
      <c r="J27" s="12" t="s">
        <v>16</v>
      </c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</row>
    <row r="28" spans="1:244" s="2" customFormat="1" ht="21.75" customHeight="1">
      <c r="A28" s="11"/>
      <c r="B28" s="13"/>
      <c r="C28" s="11"/>
      <c r="D28" s="11">
        <v>2</v>
      </c>
      <c r="E28" s="9" t="s">
        <v>100</v>
      </c>
      <c r="F28" s="9" t="s">
        <v>101</v>
      </c>
      <c r="G28" s="9" t="s">
        <v>102</v>
      </c>
      <c r="H28" s="12">
        <v>80.4</v>
      </c>
      <c r="I28" s="12">
        <f t="shared" si="0"/>
        <v>72.80000000000001</v>
      </c>
      <c r="J28" s="12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</row>
    <row r="29" spans="1:244" s="2" customFormat="1" ht="21.75" customHeight="1">
      <c r="A29" s="11"/>
      <c r="B29" s="13"/>
      <c r="C29" s="11"/>
      <c r="D29" s="11">
        <v>3</v>
      </c>
      <c r="E29" s="9" t="s">
        <v>103</v>
      </c>
      <c r="F29" s="9" t="s">
        <v>104</v>
      </c>
      <c r="G29" s="9" t="s">
        <v>105</v>
      </c>
      <c r="H29" s="12">
        <v>81.8</v>
      </c>
      <c r="I29" s="12">
        <f t="shared" si="0"/>
        <v>72.5</v>
      </c>
      <c r="J29" s="12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</row>
    <row r="30" spans="1:244" s="2" customFormat="1" ht="36.75" customHeight="1">
      <c r="A30" s="26" t="s">
        <v>106</v>
      </c>
      <c r="B30" s="27"/>
      <c r="C30" s="27"/>
      <c r="D30" s="27"/>
      <c r="E30" s="27"/>
      <c r="F30" s="27"/>
      <c r="G30" s="27"/>
      <c r="H30" s="27"/>
      <c r="I30" s="27"/>
      <c r="J30" s="27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</row>
  </sheetData>
  <sheetProtection/>
  <mergeCells count="29">
    <mergeCell ref="A1:J1"/>
    <mergeCell ref="A30:J30"/>
    <mergeCell ref="A3:A5"/>
    <mergeCell ref="A6:A8"/>
    <mergeCell ref="A9:A11"/>
    <mergeCell ref="A12:A14"/>
    <mergeCell ref="A15:A17"/>
    <mergeCell ref="A18:A20"/>
    <mergeCell ref="A21:A23"/>
    <mergeCell ref="A24:A26"/>
    <mergeCell ref="A27:A29"/>
    <mergeCell ref="B3:B5"/>
    <mergeCell ref="B6:B8"/>
    <mergeCell ref="B9:B11"/>
    <mergeCell ref="B12:B14"/>
    <mergeCell ref="B15:B17"/>
    <mergeCell ref="B18:B20"/>
    <mergeCell ref="B21:B23"/>
    <mergeCell ref="B24:B26"/>
    <mergeCell ref="B27:B29"/>
    <mergeCell ref="C3:C5"/>
    <mergeCell ref="C6:C8"/>
    <mergeCell ref="C9:C11"/>
    <mergeCell ref="C12:C14"/>
    <mergeCell ref="C15:C17"/>
    <mergeCell ref="C18:C20"/>
    <mergeCell ref="C21:C23"/>
    <mergeCell ref="C24:C26"/>
    <mergeCell ref="C27:C29"/>
  </mergeCells>
  <printOptions/>
  <pageMargins left="0.7479166666666667" right="0.7479166666666667" top="0.9444444444444444" bottom="2.047222222222222" header="1.1805555555555556" footer="0.8263888888888888"/>
  <pageSetup horizontalDpi="600" verticalDpi="6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cp:lastPrinted>2020-10-18T00:42:47Z</cp:lastPrinted>
  <dcterms:created xsi:type="dcterms:W3CDTF">2018-04-26T00:09:47Z</dcterms:created>
  <dcterms:modified xsi:type="dcterms:W3CDTF">2021-11-01T07:54:31Z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  <property fmtid="{D5CDD505-2E9C-101B-9397-08002B2CF9AE}" pid="4" name="I">
    <vt:lpwstr>D706126AA3B6482AB8456B67A60678BE</vt:lpwstr>
  </property>
</Properties>
</file>