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综合成绩" sheetId="3" r:id="rId1"/>
  </sheets>
  <definedNames>
    <definedName name="_xlnm._FilterDatabase" localSheetId="0" hidden="1">综合成绩!$A$2:$I$59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<sst xmlns="http://schemas.openxmlformats.org/spreadsheetml/2006/main" count="191" uniqueCount="139">
  <si>
    <t>平顺县2023年公开招聘事业单位工作人员综合成绩</t>
  </si>
  <si>
    <t>序  号</t>
  </si>
  <si>
    <t>岗   位</t>
  </si>
  <si>
    <t>姓   名</t>
  </si>
  <si>
    <t>准考证号</t>
  </si>
  <si>
    <t>笔试成绩</t>
  </si>
  <si>
    <t>面试成绩</t>
  </si>
  <si>
    <t>综合成绩</t>
  </si>
  <si>
    <t>排名</t>
  </si>
  <si>
    <t>备   注</t>
  </si>
  <si>
    <t>A01</t>
  </si>
  <si>
    <t>袁晓兰</t>
  </si>
  <si>
    <t>14042520609</t>
  </si>
  <si>
    <t>宋家晔</t>
  </si>
  <si>
    <t>14042520379</t>
  </si>
  <si>
    <t>李晨瑞</t>
  </si>
  <si>
    <t>14042520110</t>
  </si>
  <si>
    <t>常欢欢</t>
  </si>
  <si>
    <t>14042520949</t>
  </si>
  <si>
    <t>康晓阳</t>
  </si>
  <si>
    <t>14042520854</t>
  </si>
  <si>
    <t>陈瑞军</t>
  </si>
  <si>
    <t>14042520809</t>
  </si>
  <si>
    <t>段碧瑶</t>
  </si>
  <si>
    <t>14042521020</t>
  </si>
  <si>
    <t>张琦</t>
  </si>
  <si>
    <t>14042520663</t>
  </si>
  <si>
    <t>杨宛蓉</t>
  </si>
  <si>
    <t>14042520639</t>
  </si>
  <si>
    <t>赵琦</t>
  </si>
  <si>
    <t>14042520117</t>
  </si>
  <si>
    <t>成雅娜</t>
  </si>
  <si>
    <t>14042520428</t>
  </si>
  <si>
    <t>A02</t>
  </si>
  <si>
    <t>李雅</t>
  </si>
  <si>
    <t>14042520915</t>
  </si>
  <si>
    <t>焦宁宁</t>
  </si>
  <si>
    <t>14042520677</t>
  </si>
  <si>
    <t>姚家昱</t>
  </si>
  <si>
    <t>14042520076</t>
  </si>
  <si>
    <t>A03</t>
  </si>
  <si>
    <t>李亚辉</t>
  </si>
  <si>
    <t>14042520364</t>
  </si>
  <si>
    <t>谭鑫</t>
  </si>
  <si>
    <t>14042520699</t>
  </si>
  <si>
    <t>王梦馨</t>
  </si>
  <si>
    <t>14042520215</t>
  </si>
  <si>
    <t>宋睿男</t>
  </si>
  <si>
    <t>14042520786</t>
  </si>
  <si>
    <t>李浩雨</t>
  </si>
  <si>
    <t>14042520387</t>
  </si>
  <si>
    <t>来雅静</t>
  </si>
  <si>
    <t>14042520499</t>
  </si>
  <si>
    <t>宋志国</t>
  </si>
  <si>
    <t>14042520343</t>
  </si>
  <si>
    <t>A04</t>
  </si>
  <si>
    <t>王博</t>
  </si>
  <si>
    <t>14042520776</t>
  </si>
  <si>
    <t>马瑞瑞</t>
  </si>
  <si>
    <t>14042520565</t>
  </si>
  <si>
    <t>郭赛飞</t>
  </si>
  <si>
    <t>14042521035</t>
  </si>
  <si>
    <t>张晨阳</t>
  </si>
  <si>
    <t>14042520768</t>
  </si>
  <si>
    <t>杨凯</t>
  </si>
  <si>
    <t>14042520077</t>
  </si>
  <si>
    <t>缺考</t>
  </si>
  <si>
    <t>面试放弃</t>
  </si>
  <si>
    <t>A05</t>
  </si>
  <si>
    <t>冯景超</t>
  </si>
  <si>
    <t>14042520835</t>
  </si>
  <si>
    <t>杜雅婧</t>
  </si>
  <si>
    <t>14042520950</t>
  </si>
  <si>
    <t>李吉</t>
  </si>
  <si>
    <t>14042520378</t>
  </si>
  <si>
    <t>李宇瑶</t>
  </si>
  <si>
    <t>14042520607</t>
  </si>
  <si>
    <t>卫雅楠</t>
  </si>
  <si>
    <t>14042520232</t>
  </si>
  <si>
    <t>A06</t>
  </si>
  <si>
    <t>王杰坤</t>
  </si>
  <si>
    <t>14042520224</t>
  </si>
  <si>
    <t>贾利伟</t>
  </si>
  <si>
    <t>14042520453</t>
  </si>
  <si>
    <t>岳鑫</t>
  </si>
  <si>
    <t>14042520947</t>
  </si>
  <si>
    <t>彭志慧</t>
  </si>
  <si>
    <t>14042520080</t>
  </si>
  <si>
    <t>毕雨心</t>
  </si>
  <si>
    <t>14042520432</t>
  </si>
  <si>
    <t>A07</t>
  </si>
  <si>
    <t>杜欣宇</t>
  </si>
  <si>
    <t>14042520374</t>
  </si>
  <si>
    <t>马志强</t>
  </si>
  <si>
    <t>14042520933</t>
  </si>
  <si>
    <t>A08</t>
  </si>
  <si>
    <t>武明瑜</t>
  </si>
  <si>
    <t>14042511121</t>
  </si>
  <si>
    <t>董渊</t>
  </si>
  <si>
    <t>14042511115</t>
  </si>
  <si>
    <t>A10</t>
  </si>
  <si>
    <t>牛云丽</t>
  </si>
  <si>
    <t>14042510053</t>
  </si>
  <si>
    <t>马佳欣</t>
  </si>
  <si>
    <t>14042510054</t>
  </si>
  <si>
    <t>田雅婷</t>
  </si>
  <si>
    <t>14042510039</t>
  </si>
  <si>
    <t>李裴男</t>
  </si>
  <si>
    <t>14042510060</t>
  </si>
  <si>
    <t>刘鑫</t>
  </si>
  <si>
    <t>14042511127</t>
  </si>
  <si>
    <t>闫双丽</t>
  </si>
  <si>
    <t>14042510051</t>
  </si>
  <si>
    <t>A11</t>
  </si>
  <si>
    <t>王梁梁</t>
  </si>
  <si>
    <t>14042511123</t>
  </si>
  <si>
    <t>张敏</t>
  </si>
  <si>
    <t>14042510003</t>
  </si>
  <si>
    <t>A12</t>
  </si>
  <si>
    <t>石靖芳</t>
  </si>
  <si>
    <t>14042520844</t>
  </si>
  <si>
    <t>程燕</t>
  </si>
  <si>
    <t>14042520810</t>
  </si>
  <si>
    <t>李彤鑫</t>
  </si>
  <si>
    <t>14042520479</t>
  </si>
  <si>
    <t>A13</t>
  </si>
  <si>
    <t>孙丽丽</t>
  </si>
  <si>
    <t>14042520985</t>
  </si>
  <si>
    <t>裴茜丽</t>
  </si>
  <si>
    <t>14042520867</t>
  </si>
  <si>
    <t>韩煜</t>
  </si>
  <si>
    <t>14042520661</t>
  </si>
  <si>
    <t>A14</t>
  </si>
  <si>
    <t>贾梦</t>
  </si>
  <si>
    <t>14042520466</t>
  </si>
  <si>
    <t>王柯欣</t>
  </si>
  <si>
    <t>14042520108</t>
  </si>
  <si>
    <t>王志勇</t>
  </si>
  <si>
    <t>14042520424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</si>
</sst>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22" applyNumberFormat="0" applyAlignment="0" applyProtection="0">
      <alignment vertical="center"/>
    </xf>
    <xf numFmtId="0" fontId="12" fillId="4" borderId="23" applyNumberFormat="0" applyAlignment="0" applyProtection="0">
      <alignment vertical="center"/>
    </xf>
    <xf numFmtId="0" fontId="13" fillId="4" borderId="22" applyNumberFormat="0" applyAlignment="0" applyProtection="0">
      <alignment vertical="center"/>
    </xf>
    <xf numFmtId="0" fontId="14" fillId="5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7" fontId="0" fillId="0" borderId="10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77" fontId="0" fillId="0" borderId="12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137160</xdr:colOff>
      <xdr:row>0</xdr:row>
      <xdr:rowOff>91440</xdr:rowOff>
    </xdr:from>
    <xdr:to>
      <xdr:col>1</xdr:col>
      <xdr:colOff>259080</xdr:colOff>
      <xdr:row>0</xdr:row>
      <xdr:rowOff>300990</xdr:rowOff>
    </xdr:to>
    <xdr:sp>
      <xdr:nvSpPr>
        <xdr:cNvPr id="2" name="文本框 1"/>
        <xdr:cNvSpPr txBox="1"/>
      </xdr:nvSpPr>
      <xdr:spPr>
        <a:xfrm>
          <a:off x="137160" y="91440"/>
          <a:ext cx="73152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>
              <a:latin typeface="华文中宋" panose="02010600040101010101" charset="-122"/>
              <a:ea typeface="华文中宋" panose="02010600040101010101" charset="-122"/>
              <a:cs typeface="华文中宋" panose="02010600040101010101" charset="-122"/>
            </a:rPr>
            <a:t>附件</a:t>
          </a:r>
          <a:r>
            <a:rPr lang="en-US" altLang="zh-CN" sz="1100">
              <a:latin typeface="华文中宋" panose="02010600040101010101" charset="-122"/>
              <a:ea typeface="华文中宋" panose="02010600040101010101" charset="-122"/>
              <a:cs typeface="华文中宋" panose="02010600040101010101" charset="-122"/>
            </a:rPr>
            <a:t>1</a:t>
          </a:r>
          <a:endParaRPr lang="en-US" altLang="zh-CN" sz="1100">
            <a:latin typeface="华文中宋" panose="02010600040101010101" charset="-122"/>
            <a:ea typeface="华文中宋" panose="02010600040101010101" charset="-122"/>
            <a:cs typeface="华文中宋" panose="0201060004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tabSelected="1" workbookViewId="0">
      <selection activeCell="N4" sqref="N4"/>
    </sheetView>
  </sheetViews>
  <sheetFormatPr defaultColWidth="9" defaultRowHeight="14.4"/>
  <cols>
    <col min="1" max="1" width="8.88888888888889" style="1" customWidth="1"/>
    <col min="2" max="2" width="8" style="1" customWidth="1"/>
    <col min="3" max="3" width="11.3333333333333" style="1" customWidth="1"/>
    <col min="4" max="4" width="16.2222222222222" style="1" customWidth="1"/>
    <col min="5" max="5" width="12.7777777777778" style="1" customWidth="1"/>
    <col min="6" max="8" width="11.6666666666667" style="1" customWidth="1"/>
    <col min="9" max="9" width="12.7777777777778" style="1" customWidth="1"/>
    <col min="10" max="16384" width="9" style="1"/>
  </cols>
  <sheetData>
    <row r="1" s="1" customFormat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0" t="s">
        <v>9</v>
      </c>
    </row>
    <row r="3" s="1" customFormat="1" ht="25" customHeight="1" spans="1:9">
      <c r="A3" s="5">
        <v>1</v>
      </c>
      <c r="B3" s="6" t="s">
        <v>10</v>
      </c>
      <c r="C3" s="7" t="s">
        <v>11</v>
      </c>
      <c r="D3" s="7" t="s">
        <v>12</v>
      </c>
      <c r="E3" s="8">
        <v>85</v>
      </c>
      <c r="F3" s="8">
        <v>84.76</v>
      </c>
      <c r="G3" s="8">
        <v>84.904</v>
      </c>
      <c r="H3" s="9">
        <f>RANK(G3,$G$3:$G$13)</f>
        <v>1</v>
      </c>
      <c r="I3" s="31"/>
    </row>
    <row r="4" s="1" customFormat="1" ht="25" customHeight="1" spans="1:9">
      <c r="A4" s="10">
        <v>2</v>
      </c>
      <c r="B4" s="11" t="s">
        <v>10</v>
      </c>
      <c r="C4" s="12" t="s">
        <v>13</v>
      </c>
      <c r="D4" s="12" t="s">
        <v>14</v>
      </c>
      <c r="E4" s="13">
        <v>81.8</v>
      </c>
      <c r="F4" s="13">
        <v>81.89</v>
      </c>
      <c r="G4" s="13">
        <v>81.836</v>
      </c>
      <c r="H4" s="14">
        <f>RANK(G4,$G$3:$G$13)</f>
        <v>2</v>
      </c>
      <c r="I4" s="32"/>
    </row>
    <row r="5" s="1" customFormat="1" ht="25" customHeight="1" spans="1:9">
      <c r="A5" s="10">
        <v>3</v>
      </c>
      <c r="B5" s="11" t="s">
        <v>10</v>
      </c>
      <c r="C5" s="12" t="s">
        <v>15</v>
      </c>
      <c r="D5" s="12" t="s">
        <v>16</v>
      </c>
      <c r="E5" s="13">
        <v>79.8</v>
      </c>
      <c r="F5" s="13">
        <v>83.83</v>
      </c>
      <c r="G5" s="13">
        <v>81.412</v>
      </c>
      <c r="H5" s="14">
        <f>RANK(G5,$G$3:$G$13)</f>
        <v>3</v>
      </c>
      <c r="I5" s="32"/>
    </row>
    <row r="6" s="1" customFormat="1" ht="25" customHeight="1" spans="1:9">
      <c r="A6" s="10">
        <v>4</v>
      </c>
      <c r="B6" s="11" t="s">
        <v>10</v>
      </c>
      <c r="C6" s="12" t="s">
        <v>17</v>
      </c>
      <c r="D6" s="12" t="s">
        <v>18</v>
      </c>
      <c r="E6" s="13">
        <v>80.6</v>
      </c>
      <c r="F6" s="13">
        <v>80.37</v>
      </c>
      <c r="G6" s="13">
        <v>80.508</v>
      </c>
      <c r="H6" s="14">
        <f>RANK(G6,$G$3:$G$13)</f>
        <v>4</v>
      </c>
      <c r="I6" s="32"/>
    </row>
    <row r="7" s="1" customFormat="1" ht="25" customHeight="1" spans="1:9">
      <c r="A7" s="10">
        <v>5</v>
      </c>
      <c r="B7" s="11" t="s">
        <v>10</v>
      </c>
      <c r="C7" s="12" t="s">
        <v>19</v>
      </c>
      <c r="D7" s="12" t="s">
        <v>20</v>
      </c>
      <c r="E7" s="13">
        <v>79.4</v>
      </c>
      <c r="F7" s="13">
        <v>82.17</v>
      </c>
      <c r="G7" s="13">
        <v>80.508</v>
      </c>
      <c r="H7" s="14">
        <f>RANK(G7,$G$3:$G$13)</f>
        <v>4</v>
      </c>
      <c r="I7" s="32"/>
    </row>
    <row r="8" s="1" customFormat="1" ht="25" customHeight="1" spans="1:9">
      <c r="A8" s="10">
        <v>6</v>
      </c>
      <c r="B8" s="11" t="s">
        <v>10</v>
      </c>
      <c r="C8" s="12" t="s">
        <v>21</v>
      </c>
      <c r="D8" s="12" t="s">
        <v>22</v>
      </c>
      <c r="E8" s="13">
        <v>80.6</v>
      </c>
      <c r="F8" s="13">
        <v>80.13</v>
      </c>
      <c r="G8" s="13">
        <v>80.412</v>
      </c>
      <c r="H8" s="14">
        <f>RANK(G8,$G$3:$G$13)</f>
        <v>6</v>
      </c>
      <c r="I8" s="32"/>
    </row>
    <row r="9" s="1" customFormat="1" ht="25" customHeight="1" spans="1:9">
      <c r="A9" s="10">
        <v>7</v>
      </c>
      <c r="B9" s="11" t="s">
        <v>10</v>
      </c>
      <c r="C9" s="12" t="s">
        <v>23</v>
      </c>
      <c r="D9" s="12" t="s">
        <v>24</v>
      </c>
      <c r="E9" s="13">
        <v>77.8</v>
      </c>
      <c r="F9" s="13">
        <v>83.27</v>
      </c>
      <c r="G9" s="13">
        <v>79.988</v>
      </c>
      <c r="H9" s="14">
        <f>RANK(G9,$G$3:$G$13)</f>
        <v>7</v>
      </c>
      <c r="I9" s="32"/>
    </row>
    <row r="10" s="1" customFormat="1" ht="25" customHeight="1" spans="1:9">
      <c r="A10" s="10">
        <v>8</v>
      </c>
      <c r="B10" s="11" t="s">
        <v>10</v>
      </c>
      <c r="C10" s="12" t="s">
        <v>25</v>
      </c>
      <c r="D10" s="12" t="s">
        <v>26</v>
      </c>
      <c r="E10" s="13">
        <v>80</v>
      </c>
      <c r="F10" s="13">
        <v>79.23</v>
      </c>
      <c r="G10" s="13">
        <v>79.692</v>
      </c>
      <c r="H10" s="14">
        <f>RANK(G10,$G$3:$G$13)</f>
        <v>8</v>
      </c>
      <c r="I10" s="32"/>
    </row>
    <row r="11" s="1" customFormat="1" ht="25" customHeight="1" spans="1:9">
      <c r="A11" s="10">
        <v>9</v>
      </c>
      <c r="B11" s="11" t="s">
        <v>10</v>
      </c>
      <c r="C11" s="12" t="s">
        <v>27</v>
      </c>
      <c r="D11" s="12" t="s">
        <v>28</v>
      </c>
      <c r="E11" s="13">
        <v>78.8</v>
      </c>
      <c r="F11" s="13">
        <v>80.19</v>
      </c>
      <c r="G11" s="13">
        <v>79.356</v>
      </c>
      <c r="H11" s="14">
        <f>RANK(G11,$G$3:$G$13)</f>
        <v>9</v>
      </c>
      <c r="I11" s="32"/>
    </row>
    <row r="12" s="1" customFormat="1" ht="25" customHeight="1" spans="1:9">
      <c r="A12" s="10">
        <v>10</v>
      </c>
      <c r="B12" s="11" t="s">
        <v>10</v>
      </c>
      <c r="C12" s="12" t="s">
        <v>29</v>
      </c>
      <c r="D12" s="12" t="s">
        <v>30</v>
      </c>
      <c r="E12" s="13">
        <v>77.8</v>
      </c>
      <c r="F12" s="13">
        <v>80.3</v>
      </c>
      <c r="G12" s="13">
        <v>78.8</v>
      </c>
      <c r="H12" s="14">
        <f>RANK(G12,$G$3:$G$13)</f>
        <v>10</v>
      </c>
      <c r="I12" s="32"/>
    </row>
    <row r="13" s="1" customFormat="1" ht="25" customHeight="1" spans="1:9">
      <c r="A13" s="15">
        <v>11</v>
      </c>
      <c r="B13" s="16" t="s">
        <v>10</v>
      </c>
      <c r="C13" s="17" t="s">
        <v>31</v>
      </c>
      <c r="D13" s="17" t="s">
        <v>32</v>
      </c>
      <c r="E13" s="18">
        <v>77.2</v>
      </c>
      <c r="F13" s="18">
        <v>77.77</v>
      </c>
      <c r="G13" s="18">
        <v>77.428</v>
      </c>
      <c r="H13" s="19">
        <f>RANK(G13,$G$3:$G$13)</f>
        <v>11</v>
      </c>
      <c r="I13" s="33"/>
    </row>
    <row r="14" s="1" customFormat="1" ht="28" customHeight="1" spans="1:9">
      <c r="A14" s="20">
        <v>12</v>
      </c>
      <c r="B14" s="21" t="s">
        <v>33</v>
      </c>
      <c r="C14" s="22" t="s">
        <v>34</v>
      </c>
      <c r="D14" s="22" t="s">
        <v>35</v>
      </c>
      <c r="E14" s="23">
        <v>84.4</v>
      </c>
      <c r="F14" s="23">
        <v>81.24</v>
      </c>
      <c r="G14" s="23">
        <v>83.136</v>
      </c>
      <c r="H14" s="24">
        <f t="shared" ref="H14:H17" si="0">RANK(G14,$G$14:$G$16)</f>
        <v>1</v>
      </c>
      <c r="I14" s="34"/>
    </row>
    <row r="15" s="1" customFormat="1" ht="28" customHeight="1" spans="1:9">
      <c r="A15" s="10">
        <v>13</v>
      </c>
      <c r="B15" s="11" t="s">
        <v>33</v>
      </c>
      <c r="C15" s="12" t="s">
        <v>36</v>
      </c>
      <c r="D15" s="12" t="s">
        <v>37</v>
      </c>
      <c r="E15" s="13">
        <v>82.4</v>
      </c>
      <c r="F15" s="13">
        <v>80.53</v>
      </c>
      <c r="G15" s="13">
        <v>81.652</v>
      </c>
      <c r="H15" s="14">
        <f t="shared" si="0"/>
        <v>2</v>
      </c>
      <c r="I15" s="32"/>
    </row>
    <row r="16" s="1" customFormat="1" ht="25" customHeight="1" spans="1:9">
      <c r="A16" s="15">
        <v>14</v>
      </c>
      <c r="B16" s="16" t="s">
        <v>33</v>
      </c>
      <c r="C16" s="17" t="s">
        <v>38</v>
      </c>
      <c r="D16" s="17" t="s">
        <v>39</v>
      </c>
      <c r="E16" s="18">
        <v>81.8</v>
      </c>
      <c r="F16" s="18">
        <v>80.44</v>
      </c>
      <c r="G16" s="18">
        <v>81.256</v>
      </c>
      <c r="H16" s="19">
        <f t="shared" si="0"/>
        <v>3</v>
      </c>
      <c r="I16" s="33"/>
    </row>
    <row r="17" s="1" customFormat="1" ht="25" customHeight="1" spans="1:9">
      <c r="A17" s="20">
        <v>15</v>
      </c>
      <c r="B17" s="21" t="s">
        <v>40</v>
      </c>
      <c r="C17" s="22" t="s">
        <v>41</v>
      </c>
      <c r="D17" s="22" t="s">
        <v>42</v>
      </c>
      <c r="E17" s="23">
        <v>89.6</v>
      </c>
      <c r="F17" s="23">
        <v>80.76</v>
      </c>
      <c r="G17" s="23">
        <v>86.064</v>
      </c>
      <c r="H17" s="24">
        <f t="shared" ref="H17:H23" si="1">RANK(G17,$G$17:$G$23)</f>
        <v>1</v>
      </c>
      <c r="I17" s="34"/>
    </row>
    <row r="18" s="1" customFormat="1" ht="25" customHeight="1" spans="1:9">
      <c r="A18" s="10">
        <v>16</v>
      </c>
      <c r="B18" s="11" t="s">
        <v>40</v>
      </c>
      <c r="C18" s="12" t="s">
        <v>43</v>
      </c>
      <c r="D18" s="12" t="s">
        <v>44</v>
      </c>
      <c r="E18" s="13">
        <v>84</v>
      </c>
      <c r="F18" s="13">
        <v>82.91</v>
      </c>
      <c r="G18" s="13">
        <v>83.564</v>
      </c>
      <c r="H18" s="14">
        <f t="shared" si="1"/>
        <v>2</v>
      </c>
      <c r="I18" s="32"/>
    </row>
    <row r="19" s="1" customFormat="1" ht="25" customHeight="1" spans="1:9">
      <c r="A19" s="10">
        <v>17</v>
      </c>
      <c r="B19" s="11" t="s">
        <v>40</v>
      </c>
      <c r="C19" s="12" t="s">
        <v>45</v>
      </c>
      <c r="D19" s="12" t="s">
        <v>46</v>
      </c>
      <c r="E19" s="13">
        <v>83</v>
      </c>
      <c r="F19" s="13">
        <v>82.64</v>
      </c>
      <c r="G19" s="13">
        <v>82.856</v>
      </c>
      <c r="H19" s="14">
        <f t="shared" si="1"/>
        <v>3</v>
      </c>
      <c r="I19" s="32"/>
    </row>
    <row r="20" s="1" customFormat="1" ht="25" customHeight="1" spans="1:9">
      <c r="A20" s="10">
        <v>18</v>
      </c>
      <c r="B20" s="11" t="s">
        <v>40</v>
      </c>
      <c r="C20" s="12" t="s">
        <v>47</v>
      </c>
      <c r="D20" s="12" t="s">
        <v>48</v>
      </c>
      <c r="E20" s="13">
        <v>84.8</v>
      </c>
      <c r="F20" s="13">
        <v>79.84</v>
      </c>
      <c r="G20" s="13">
        <v>82.816</v>
      </c>
      <c r="H20" s="14">
        <f t="shared" si="1"/>
        <v>4</v>
      </c>
      <c r="I20" s="32"/>
    </row>
    <row r="21" s="1" customFormat="1" ht="25" customHeight="1" spans="1:9">
      <c r="A21" s="10">
        <v>19</v>
      </c>
      <c r="B21" s="11" t="s">
        <v>40</v>
      </c>
      <c r="C21" s="12" t="s">
        <v>49</v>
      </c>
      <c r="D21" s="12" t="s">
        <v>50</v>
      </c>
      <c r="E21" s="13">
        <v>80</v>
      </c>
      <c r="F21" s="13">
        <v>81.37</v>
      </c>
      <c r="G21" s="13">
        <v>80.548</v>
      </c>
      <c r="H21" s="14">
        <f t="shared" si="1"/>
        <v>5</v>
      </c>
      <c r="I21" s="32"/>
    </row>
    <row r="22" s="1" customFormat="1" ht="25" customHeight="1" spans="1:9">
      <c r="A22" s="10">
        <v>20</v>
      </c>
      <c r="B22" s="11" t="s">
        <v>40</v>
      </c>
      <c r="C22" s="12" t="s">
        <v>51</v>
      </c>
      <c r="D22" s="12" t="s">
        <v>52</v>
      </c>
      <c r="E22" s="13">
        <v>80.6</v>
      </c>
      <c r="F22" s="13">
        <v>79.4</v>
      </c>
      <c r="G22" s="13">
        <v>80.12</v>
      </c>
      <c r="H22" s="14">
        <f t="shared" si="1"/>
        <v>6</v>
      </c>
      <c r="I22" s="32"/>
    </row>
    <row r="23" s="1" customFormat="1" ht="25" customHeight="1" spans="1:9">
      <c r="A23" s="15">
        <v>21</v>
      </c>
      <c r="B23" s="16" t="s">
        <v>40</v>
      </c>
      <c r="C23" s="17" t="s">
        <v>53</v>
      </c>
      <c r="D23" s="17" t="s">
        <v>54</v>
      </c>
      <c r="E23" s="18">
        <v>80.2</v>
      </c>
      <c r="F23" s="18">
        <v>73.96</v>
      </c>
      <c r="G23" s="18">
        <v>77.704</v>
      </c>
      <c r="H23" s="19">
        <f t="shared" si="1"/>
        <v>7</v>
      </c>
      <c r="I23" s="33"/>
    </row>
    <row r="24" s="1" customFormat="1" ht="25" customHeight="1" spans="1:9">
      <c r="A24" s="20">
        <v>22</v>
      </c>
      <c r="B24" s="21" t="s">
        <v>55</v>
      </c>
      <c r="C24" s="22" t="s">
        <v>56</v>
      </c>
      <c r="D24" s="22" t="s">
        <v>57</v>
      </c>
      <c r="E24" s="23">
        <v>84.6</v>
      </c>
      <c r="F24" s="23">
        <v>81.51</v>
      </c>
      <c r="G24" s="23">
        <v>83.364</v>
      </c>
      <c r="H24" s="24">
        <f t="shared" ref="H24:H29" si="2">RANK(G24,$G$24:$G$28)</f>
        <v>1</v>
      </c>
      <c r="I24" s="34"/>
    </row>
    <row r="25" s="1" customFormat="1" ht="25" customHeight="1" spans="1:9">
      <c r="A25" s="10">
        <v>23</v>
      </c>
      <c r="B25" s="11" t="s">
        <v>55</v>
      </c>
      <c r="C25" s="12" t="s">
        <v>58</v>
      </c>
      <c r="D25" s="12" t="s">
        <v>59</v>
      </c>
      <c r="E25" s="13">
        <v>83.2</v>
      </c>
      <c r="F25" s="13">
        <v>82.46</v>
      </c>
      <c r="G25" s="13">
        <v>82.904</v>
      </c>
      <c r="H25" s="14">
        <f t="shared" si="2"/>
        <v>2</v>
      </c>
      <c r="I25" s="32"/>
    </row>
    <row r="26" s="1" customFormat="1" ht="25" customHeight="1" spans="1:9">
      <c r="A26" s="10">
        <v>24</v>
      </c>
      <c r="B26" s="11" t="s">
        <v>55</v>
      </c>
      <c r="C26" s="12" t="s">
        <v>60</v>
      </c>
      <c r="D26" s="12" t="s">
        <v>61</v>
      </c>
      <c r="E26" s="13">
        <v>82</v>
      </c>
      <c r="F26" s="13">
        <v>81.03</v>
      </c>
      <c r="G26" s="13">
        <v>81.612</v>
      </c>
      <c r="H26" s="14">
        <f t="shared" si="2"/>
        <v>3</v>
      </c>
      <c r="I26" s="32"/>
    </row>
    <row r="27" s="1" customFormat="1" ht="25" customHeight="1" spans="1:9">
      <c r="A27" s="10">
        <v>25</v>
      </c>
      <c r="B27" s="11" t="s">
        <v>55</v>
      </c>
      <c r="C27" s="12" t="s">
        <v>62</v>
      </c>
      <c r="D27" s="12" t="s">
        <v>63</v>
      </c>
      <c r="E27" s="13">
        <v>80.8</v>
      </c>
      <c r="F27" s="13">
        <v>77.09</v>
      </c>
      <c r="G27" s="13">
        <v>79.316</v>
      </c>
      <c r="H27" s="14">
        <f t="shared" si="2"/>
        <v>4</v>
      </c>
      <c r="I27" s="32"/>
    </row>
    <row r="28" s="1" customFormat="1" ht="25" customHeight="1" spans="1:9">
      <c r="A28" s="15">
        <v>26</v>
      </c>
      <c r="B28" s="16" t="s">
        <v>55</v>
      </c>
      <c r="C28" s="17" t="s">
        <v>64</v>
      </c>
      <c r="D28" s="17" t="s">
        <v>65</v>
      </c>
      <c r="E28" s="18">
        <v>81.2</v>
      </c>
      <c r="F28" s="18" t="s">
        <v>66</v>
      </c>
      <c r="G28" s="18">
        <v>48.72</v>
      </c>
      <c r="H28" s="19">
        <f t="shared" si="2"/>
        <v>5</v>
      </c>
      <c r="I28" s="33" t="s">
        <v>67</v>
      </c>
    </row>
    <row r="29" s="1" customFormat="1" ht="25" customHeight="1" spans="1:9">
      <c r="A29" s="20">
        <v>27</v>
      </c>
      <c r="B29" s="21" t="s">
        <v>68</v>
      </c>
      <c r="C29" s="22" t="s">
        <v>69</v>
      </c>
      <c r="D29" s="22" t="s">
        <v>70</v>
      </c>
      <c r="E29" s="23">
        <v>85.6</v>
      </c>
      <c r="F29" s="23">
        <v>82.6</v>
      </c>
      <c r="G29" s="23">
        <v>84.4</v>
      </c>
      <c r="H29" s="24">
        <f>RANK(G29,$G$29:$G$33)</f>
        <v>1</v>
      </c>
      <c r="I29" s="34"/>
    </row>
    <row r="30" s="1" customFormat="1" ht="25" customHeight="1" spans="1:9">
      <c r="A30" s="10">
        <v>28</v>
      </c>
      <c r="B30" s="11" t="s">
        <v>68</v>
      </c>
      <c r="C30" s="12" t="s">
        <v>71</v>
      </c>
      <c r="D30" s="12" t="s">
        <v>72</v>
      </c>
      <c r="E30" s="13">
        <v>81.4</v>
      </c>
      <c r="F30" s="13">
        <v>83.44</v>
      </c>
      <c r="G30" s="13">
        <v>82.216</v>
      </c>
      <c r="H30" s="14">
        <f>RANK(G30,$G$29:$G$33)</f>
        <v>2</v>
      </c>
      <c r="I30" s="32"/>
    </row>
    <row r="31" s="1" customFormat="1" ht="25" customHeight="1" spans="1:9">
      <c r="A31" s="10">
        <v>29</v>
      </c>
      <c r="B31" s="11" t="s">
        <v>68</v>
      </c>
      <c r="C31" s="12" t="s">
        <v>73</v>
      </c>
      <c r="D31" s="12" t="s">
        <v>74</v>
      </c>
      <c r="E31" s="13">
        <v>84.2</v>
      </c>
      <c r="F31" s="13">
        <v>78.69</v>
      </c>
      <c r="G31" s="13">
        <v>81.996</v>
      </c>
      <c r="H31" s="14">
        <f>RANK(G31,$G$29:$G$33)</f>
        <v>3</v>
      </c>
      <c r="I31" s="32"/>
    </row>
    <row r="32" s="1" customFormat="1" ht="25" customHeight="1" spans="1:9">
      <c r="A32" s="10">
        <v>30</v>
      </c>
      <c r="B32" s="11" t="s">
        <v>68</v>
      </c>
      <c r="C32" s="12" t="s">
        <v>75</v>
      </c>
      <c r="D32" s="12" t="s">
        <v>76</v>
      </c>
      <c r="E32" s="13">
        <v>81.8</v>
      </c>
      <c r="F32" s="13">
        <v>82.26</v>
      </c>
      <c r="G32" s="13">
        <v>81.984</v>
      </c>
      <c r="H32" s="14">
        <f>RANK(G32,$G$29:$G$33)</f>
        <v>4</v>
      </c>
      <c r="I32" s="32"/>
    </row>
    <row r="33" s="1" customFormat="1" ht="25" customHeight="1" spans="1:9">
      <c r="A33" s="25">
        <v>31</v>
      </c>
      <c r="B33" s="26" t="s">
        <v>68</v>
      </c>
      <c r="C33" s="27" t="s">
        <v>77</v>
      </c>
      <c r="D33" s="27" t="s">
        <v>78</v>
      </c>
      <c r="E33" s="28">
        <v>82.4</v>
      </c>
      <c r="F33" s="18" t="s">
        <v>66</v>
      </c>
      <c r="G33" s="28">
        <v>49.44</v>
      </c>
      <c r="H33" s="29">
        <f>RANK(G33,$G$29:$G$33)</f>
        <v>5</v>
      </c>
      <c r="I33" s="35" t="s">
        <v>67</v>
      </c>
    </row>
    <row r="34" s="1" customFormat="1" ht="25" customHeight="1" spans="1:9">
      <c r="A34" s="20">
        <v>32</v>
      </c>
      <c r="B34" s="21" t="s">
        <v>79</v>
      </c>
      <c r="C34" s="22" t="s">
        <v>80</v>
      </c>
      <c r="D34" s="22" t="s">
        <v>81</v>
      </c>
      <c r="E34" s="23">
        <v>77</v>
      </c>
      <c r="F34" s="23">
        <v>82.9</v>
      </c>
      <c r="G34" s="23">
        <v>79.36</v>
      </c>
      <c r="H34" s="24">
        <f t="shared" ref="H34:H39" si="3">RANK(G34,$G$34:$G$38)</f>
        <v>1</v>
      </c>
      <c r="I34" s="34"/>
    </row>
    <row r="35" s="1" customFormat="1" ht="25" customHeight="1" spans="1:9">
      <c r="A35" s="10">
        <v>33</v>
      </c>
      <c r="B35" s="11" t="s">
        <v>79</v>
      </c>
      <c r="C35" s="12" t="s">
        <v>82</v>
      </c>
      <c r="D35" s="12" t="s">
        <v>83</v>
      </c>
      <c r="E35" s="13">
        <v>76</v>
      </c>
      <c r="F35" s="13">
        <v>80.84</v>
      </c>
      <c r="G35" s="13">
        <v>77.936</v>
      </c>
      <c r="H35" s="14">
        <f t="shared" si="3"/>
        <v>2</v>
      </c>
      <c r="I35" s="32"/>
    </row>
    <row r="36" s="1" customFormat="1" ht="25" customHeight="1" spans="1:9">
      <c r="A36" s="10">
        <v>34</v>
      </c>
      <c r="B36" s="11" t="s">
        <v>79</v>
      </c>
      <c r="C36" s="12" t="s">
        <v>84</v>
      </c>
      <c r="D36" s="12" t="s">
        <v>85</v>
      </c>
      <c r="E36" s="13">
        <v>74.4</v>
      </c>
      <c r="F36" s="13">
        <v>79.46</v>
      </c>
      <c r="G36" s="13">
        <v>76.424</v>
      </c>
      <c r="H36" s="14">
        <f t="shared" si="3"/>
        <v>3</v>
      </c>
      <c r="I36" s="32"/>
    </row>
    <row r="37" s="1" customFormat="1" ht="25" customHeight="1" spans="1:9">
      <c r="A37" s="10">
        <v>35</v>
      </c>
      <c r="B37" s="11" t="s">
        <v>79</v>
      </c>
      <c r="C37" s="12" t="s">
        <v>86</v>
      </c>
      <c r="D37" s="12" t="s">
        <v>87</v>
      </c>
      <c r="E37" s="13">
        <v>73.8</v>
      </c>
      <c r="F37" s="13">
        <v>79.11</v>
      </c>
      <c r="G37" s="13">
        <v>75.924</v>
      </c>
      <c r="H37" s="14">
        <f t="shared" si="3"/>
        <v>4</v>
      </c>
      <c r="I37" s="32"/>
    </row>
    <row r="38" s="1" customFormat="1" ht="25" customHeight="1" spans="1:9">
      <c r="A38" s="15">
        <v>36</v>
      </c>
      <c r="B38" s="16" t="s">
        <v>79</v>
      </c>
      <c r="C38" s="17" t="s">
        <v>88</v>
      </c>
      <c r="D38" s="17" t="s">
        <v>89</v>
      </c>
      <c r="E38" s="18">
        <v>67.4</v>
      </c>
      <c r="F38" s="18" t="s">
        <v>66</v>
      </c>
      <c r="G38" s="18">
        <v>40.44</v>
      </c>
      <c r="H38" s="19">
        <f t="shared" si="3"/>
        <v>5</v>
      </c>
      <c r="I38" s="33" t="s">
        <v>67</v>
      </c>
    </row>
    <row r="39" s="1" customFormat="1" ht="25" customHeight="1" spans="1:9">
      <c r="A39" s="20">
        <v>37</v>
      </c>
      <c r="B39" s="21" t="s">
        <v>90</v>
      </c>
      <c r="C39" s="22" t="s">
        <v>91</v>
      </c>
      <c r="D39" s="22" t="s">
        <v>92</v>
      </c>
      <c r="E39" s="23">
        <v>69.2</v>
      </c>
      <c r="F39" s="23">
        <v>82.26</v>
      </c>
      <c r="G39" s="23">
        <v>74.424</v>
      </c>
      <c r="H39" s="24">
        <f t="shared" ref="H39:H41" si="4">RANK(G39,$G$39:$G$40)</f>
        <v>1</v>
      </c>
      <c r="I39" s="34"/>
    </row>
    <row r="40" s="1" customFormat="1" ht="25" customHeight="1" spans="1:9">
      <c r="A40" s="15">
        <v>38</v>
      </c>
      <c r="B40" s="16" t="s">
        <v>90</v>
      </c>
      <c r="C40" s="17" t="s">
        <v>93</v>
      </c>
      <c r="D40" s="17" t="s">
        <v>94</v>
      </c>
      <c r="E40" s="18">
        <v>65</v>
      </c>
      <c r="F40" s="18">
        <v>82.46</v>
      </c>
      <c r="G40" s="18">
        <v>71.984</v>
      </c>
      <c r="H40" s="19">
        <f t="shared" si="4"/>
        <v>2</v>
      </c>
      <c r="I40" s="33"/>
    </row>
    <row r="41" s="1" customFormat="1" ht="25" customHeight="1" spans="1:9">
      <c r="A41" s="20">
        <v>39</v>
      </c>
      <c r="B41" s="21" t="s">
        <v>95</v>
      </c>
      <c r="C41" s="22" t="s">
        <v>96</v>
      </c>
      <c r="D41" s="22" t="s">
        <v>97</v>
      </c>
      <c r="E41" s="23">
        <v>60.6</v>
      </c>
      <c r="F41" s="23">
        <v>80.83</v>
      </c>
      <c r="G41" s="23">
        <v>68.692</v>
      </c>
      <c r="H41" s="24">
        <f>RANK(G41,$G$41:$G$42)</f>
        <v>1</v>
      </c>
      <c r="I41" s="34"/>
    </row>
    <row r="42" s="1" customFormat="1" ht="25" customHeight="1" spans="1:9">
      <c r="A42" s="15">
        <v>40</v>
      </c>
      <c r="B42" s="16" t="s">
        <v>95</v>
      </c>
      <c r="C42" s="17" t="s">
        <v>98</v>
      </c>
      <c r="D42" s="17" t="s">
        <v>99</v>
      </c>
      <c r="E42" s="18">
        <v>66</v>
      </c>
      <c r="F42" s="18" t="s">
        <v>66</v>
      </c>
      <c r="G42" s="18">
        <v>39.6</v>
      </c>
      <c r="H42" s="19">
        <f>RANK(G42,$G$41:$G$42)</f>
        <v>2</v>
      </c>
      <c r="I42" s="33" t="s">
        <v>67</v>
      </c>
    </row>
    <row r="43" s="1" customFormat="1" ht="25" customHeight="1" spans="1:9">
      <c r="A43" s="20">
        <v>41</v>
      </c>
      <c r="B43" s="21" t="s">
        <v>100</v>
      </c>
      <c r="C43" s="22" t="s">
        <v>101</v>
      </c>
      <c r="D43" s="22" t="s">
        <v>102</v>
      </c>
      <c r="E43" s="23">
        <v>70</v>
      </c>
      <c r="F43" s="23">
        <v>79.53</v>
      </c>
      <c r="G43" s="23">
        <v>73.812</v>
      </c>
      <c r="H43" s="24">
        <f>RANK(G43,$G$43:$G$48)</f>
        <v>1</v>
      </c>
      <c r="I43" s="34"/>
    </row>
    <row r="44" s="1" customFormat="1" ht="25" customHeight="1" spans="1:9">
      <c r="A44" s="10">
        <v>42</v>
      </c>
      <c r="B44" s="11" t="s">
        <v>100</v>
      </c>
      <c r="C44" s="12" t="s">
        <v>103</v>
      </c>
      <c r="D44" s="12" t="s">
        <v>104</v>
      </c>
      <c r="E44" s="13">
        <v>64.4</v>
      </c>
      <c r="F44" s="13">
        <v>81.87</v>
      </c>
      <c r="G44" s="13">
        <v>71.388</v>
      </c>
      <c r="H44" s="14">
        <f t="shared" ref="H44:H49" si="5">RANK(G44,$G$43:$G$48)</f>
        <v>2</v>
      </c>
      <c r="I44" s="32"/>
    </row>
    <row r="45" s="1" customFormat="1" ht="25" customHeight="1" spans="1:9">
      <c r="A45" s="10">
        <v>43</v>
      </c>
      <c r="B45" s="11" t="s">
        <v>100</v>
      </c>
      <c r="C45" s="12" t="s">
        <v>105</v>
      </c>
      <c r="D45" s="12" t="s">
        <v>106</v>
      </c>
      <c r="E45" s="13">
        <v>63.6</v>
      </c>
      <c r="F45" s="13">
        <v>81.57</v>
      </c>
      <c r="G45" s="13">
        <v>70.788</v>
      </c>
      <c r="H45" s="14">
        <f t="shared" si="5"/>
        <v>3</v>
      </c>
      <c r="I45" s="32"/>
    </row>
    <row r="46" s="1" customFormat="1" ht="25" customHeight="1" spans="1:9">
      <c r="A46" s="10">
        <v>44</v>
      </c>
      <c r="B46" s="11" t="s">
        <v>100</v>
      </c>
      <c r="C46" s="12" t="s">
        <v>107</v>
      </c>
      <c r="D46" s="12" t="s">
        <v>108</v>
      </c>
      <c r="E46" s="13">
        <v>63.2</v>
      </c>
      <c r="F46" s="13">
        <v>79.07</v>
      </c>
      <c r="G46" s="13">
        <v>69.548</v>
      </c>
      <c r="H46" s="14">
        <f t="shared" si="5"/>
        <v>4</v>
      </c>
      <c r="I46" s="32"/>
    </row>
    <row r="47" s="1" customFormat="1" ht="25" customHeight="1" spans="1:9">
      <c r="A47" s="10">
        <v>45</v>
      </c>
      <c r="B47" s="11" t="s">
        <v>100</v>
      </c>
      <c r="C47" s="12" t="s">
        <v>109</v>
      </c>
      <c r="D47" s="12" t="s">
        <v>110</v>
      </c>
      <c r="E47" s="13">
        <v>61.2</v>
      </c>
      <c r="F47" s="13">
        <v>79.53</v>
      </c>
      <c r="G47" s="13">
        <v>68.532</v>
      </c>
      <c r="H47" s="14">
        <f t="shared" si="5"/>
        <v>5</v>
      </c>
      <c r="I47" s="32"/>
    </row>
    <row r="48" s="1" customFormat="1" ht="25" customHeight="1" spans="1:9">
      <c r="A48" s="15">
        <v>46</v>
      </c>
      <c r="B48" s="16" t="s">
        <v>100</v>
      </c>
      <c r="C48" s="17" t="s">
        <v>111</v>
      </c>
      <c r="D48" s="17" t="s">
        <v>112</v>
      </c>
      <c r="E48" s="18">
        <v>61</v>
      </c>
      <c r="F48" s="18" t="s">
        <v>66</v>
      </c>
      <c r="G48" s="18">
        <v>36.6</v>
      </c>
      <c r="H48" s="19">
        <f t="shared" si="5"/>
        <v>6</v>
      </c>
      <c r="I48" s="33" t="s">
        <v>67</v>
      </c>
    </row>
    <row r="49" s="1" customFormat="1" ht="25" customHeight="1" spans="1:9">
      <c r="A49" s="20">
        <v>47</v>
      </c>
      <c r="B49" s="21" t="s">
        <v>113</v>
      </c>
      <c r="C49" s="22" t="s">
        <v>114</v>
      </c>
      <c r="D49" s="22" t="s">
        <v>115</v>
      </c>
      <c r="E49" s="23">
        <v>67.2</v>
      </c>
      <c r="F49" s="23">
        <v>83.34</v>
      </c>
      <c r="G49" s="23">
        <v>73.656</v>
      </c>
      <c r="H49" s="24">
        <f t="shared" ref="H49:H51" si="6">RANK(G49,$G$49:$G$50)</f>
        <v>1</v>
      </c>
      <c r="I49" s="34"/>
    </row>
    <row r="50" s="1" customFormat="1" ht="25" customHeight="1" spans="1:9">
      <c r="A50" s="15">
        <v>48</v>
      </c>
      <c r="B50" s="16" t="s">
        <v>113</v>
      </c>
      <c r="C50" s="17" t="s">
        <v>116</v>
      </c>
      <c r="D50" s="17" t="s">
        <v>117</v>
      </c>
      <c r="E50" s="18">
        <v>60.2</v>
      </c>
      <c r="F50" s="18">
        <v>79.86</v>
      </c>
      <c r="G50" s="18">
        <v>68.064</v>
      </c>
      <c r="H50" s="19">
        <f t="shared" si="6"/>
        <v>2</v>
      </c>
      <c r="I50" s="33"/>
    </row>
    <row r="51" s="1" customFormat="1" ht="25" customHeight="1" spans="1:9">
      <c r="A51" s="20">
        <v>49</v>
      </c>
      <c r="B51" s="21" t="s">
        <v>118</v>
      </c>
      <c r="C51" s="22" t="s">
        <v>119</v>
      </c>
      <c r="D51" s="22" t="s">
        <v>120</v>
      </c>
      <c r="E51" s="23">
        <v>84</v>
      </c>
      <c r="F51" s="23">
        <v>82.9</v>
      </c>
      <c r="G51" s="23">
        <v>83.56</v>
      </c>
      <c r="H51" s="24">
        <f>RANK(G51,$G$51:$G$53)</f>
        <v>1</v>
      </c>
      <c r="I51" s="34"/>
    </row>
    <row r="52" s="1" customFormat="1" ht="25" customHeight="1" spans="1:9">
      <c r="A52" s="10">
        <v>50</v>
      </c>
      <c r="B52" s="11" t="s">
        <v>118</v>
      </c>
      <c r="C52" s="12" t="s">
        <v>121</v>
      </c>
      <c r="D52" s="12" t="s">
        <v>122</v>
      </c>
      <c r="E52" s="13">
        <v>81.6</v>
      </c>
      <c r="F52" s="13">
        <v>81.2</v>
      </c>
      <c r="G52" s="13">
        <v>81.44</v>
      </c>
      <c r="H52" s="14">
        <f>RANK(G52,$G$51:$G$53)</f>
        <v>2</v>
      </c>
      <c r="I52" s="32"/>
    </row>
    <row r="53" s="1" customFormat="1" ht="25" customHeight="1" spans="1:9">
      <c r="A53" s="15">
        <v>51</v>
      </c>
      <c r="B53" s="16" t="s">
        <v>118</v>
      </c>
      <c r="C53" s="17" t="s">
        <v>123</v>
      </c>
      <c r="D53" s="17" t="s">
        <v>124</v>
      </c>
      <c r="E53" s="18">
        <v>82.2</v>
      </c>
      <c r="F53" s="18">
        <v>80.21</v>
      </c>
      <c r="G53" s="18">
        <v>81.404</v>
      </c>
      <c r="H53" s="19">
        <f>RANK(G53,$G$51:$G$53)</f>
        <v>3</v>
      </c>
      <c r="I53" s="33"/>
    </row>
    <row r="54" s="1" customFormat="1" ht="25" customHeight="1" spans="1:9">
      <c r="A54" s="20">
        <v>52</v>
      </c>
      <c r="B54" s="21" t="s">
        <v>125</v>
      </c>
      <c r="C54" s="22" t="s">
        <v>126</v>
      </c>
      <c r="D54" s="22" t="s">
        <v>127</v>
      </c>
      <c r="E54" s="23">
        <v>82.4</v>
      </c>
      <c r="F54" s="23">
        <v>80.5</v>
      </c>
      <c r="G54" s="23">
        <v>81.64</v>
      </c>
      <c r="H54" s="24">
        <f t="shared" ref="H54:H57" si="7">RANK(G54,$G$54:$G$56)</f>
        <v>1</v>
      </c>
      <c r="I54" s="34"/>
    </row>
    <row r="55" s="1" customFormat="1" ht="25" customHeight="1" spans="1:9">
      <c r="A55" s="10">
        <v>53</v>
      </c>
      <c r="B55" s="11" t="s">
        <v>125</v>
      </c>
      <c r="C55" s="12" t="s">
        <v>128</v>
      </c>
      <c r="D55" s="12" t="s">
        <v>129</v>
      </c>
      <c r="E55" s="13">
        <v>77.8</v>
      </c>
      <c r="F55" s="13">
        <v>83.63</v>
      </c>
      <c r="G55" s="13">
        <v>80.132</v>
      </c>
      <c r="H55" s="14">
        <f t="shared" si="7"/>
        <v>2</v>
      </c>
      <c r="I55" s="32"/>
    </row>
    <row r="56" s="1" customFormat="1" ht="25" customHeight="1" spans="1:9">
      <c r="A56" s="15">
        <v>54</v>
      </c>
      <c r="B56" s="16" t="s">
        <v>125</v>
      </c>
      <c r="C56" s="17" t="s">
        <v>130</v>
      </c>
      <c r="D56" s="17" t="s">
        <v>131</v>
      </c>
      <c r="E56" s="18">
        <v>77</v>
      </c>
      <c r="F56" s="18">
        <v>82.56</v>
      </c>
      <c r="G56" s="18">
        <v>79.224</v>
      </c>
      <c r="H56" s="19">
        <f t="shared" si="7"/>
        <v>3</v>
      </c>
      <c r="I56" s="33"/>
    </row>
    <row r="57" s="1" customFormat="1" ht="25" customHeight="1" spans="1:9">
      <c r="A57" s="20">
        <v>55</v>
      </c>
      <c r="B57" s="21" t="s">
        <v>132</v>
      </c>
      <c r="C57" s="22" t="s">
        <v>133</v>
      </c>
      <c r="D57" s="22" t="s">
        <v>134</v>
      </c>
      <c r="E57" s="23">
        <v>81</v>
      </c>
      <c r="F57" s="23">
        <v>81.99</v>
      </c>
      <c r="G57" s="23">
        <v>81.396</v>
      </c>
      <c r="H57" s="24">
        <f>RANK(G57,$G$57:$G$59)</f>
        <v>1</v>
      </c>
      <c r="I57" s="34"/>
    </row>
    <row r="58" s="1" customFormat="1" ht="25" customHeight="1" spans="1:9">
      <c r="A58" s="10">
        <v>56</v>
      </c>
      <c r="B58" s="11" t="s">
        <v>132</v>
      </c>
      <c r="C58" s="12" t="s">
        <v>135</v>
      </c>
      <c r="D58" s="12" t="s">
        <v>136</v>
      </c>
      <c r="E58" s="13">
        <v>81.4</v>
      </c>
      <c r="F58" s="13">
        <v>80.26</v>
      </c>
      <c r="G58" s="13">
        <v>80.944</v>
      </c>
      <c r="H58" s="14">
        <f>RANK(G58,$G$57:$G$59)</f>
        <v>2</v>
      </c>
      <c r="I58" s="32"/>
    </row>
    <row r="59" s="1" customFormat="1" ht="25" customHeight="1" spans="1:9">
      <c r="A59" s="25">
        <v>57</v>
      </c>
      <c r="B59" s="26" t="s">
        <v>132</v>
      </c>
      <c r="C59" s="27" t="s">
        <v>137</v>
      </c>
      <c r="D59" s="27" t="s">
        <v>138</v>
      </c>
      <c r="E59" s="28">
        <v>82.4</v>
      </c>
      <c r="F59" s="28">
        <v>77.5</v>
      </c>
      <c r="G59" s="28">
        <v>80.44</v>
      </c>
      <c r="H59" s="29">
        <f>RANK(G59,$G$57:$G$59)</f>
        <v>3</v>
      </c>
      <c r="I59" s="35"/>
    </row>
    <row r="60" s="1" customFormat="1" ht="25" customHeight="1"/>
    <row r="61" s="1" customFormat="1" ht="25" customHeight="1"/>
    <row r="62" s="1" customFormat="1" ht="25" customHeight="1"/>
    <row r="63" s="1" customFormat="1" ht="25" customHeight="1"/>
    <row r="64" s="1" customFormat="1" ht="25" customHeight="1"/>
    <row r="65" s="1" customFormat="1" ht="25" customHeight="1"/>
    <row r="66" s="1" customFormat="1" ht="25" customHeight="1"/>
    <row r="67" s="1" customFormat="1" ht="25" customHeight="1"/>
    <row r="68" s="1" customFormat="1" ht="25" customHeight="1"/>
    <row r="69" s="1" customFormat="1" ht="25" customHeight="1"/>
    <row r="70" s="1" customFormat="1" ht="25" customHeight="1"/>
    <row r="71" s="1" customFormat="1" ht="25" customHeight="1"/>
    <row r="72" s="1" customFormat="1" ht="25" customHeight="1"/>
    <row r="73" s="1" customFormat="1" ht="25" customHeight="1"/>
  </sheetData>
  <autoFilter ref="A2:I59">
    <sortState ref="A2:I59">
      <sortCondition ref="B3:B59"/>
      <sortCondition ref="H3:H59"/>
    </sortState>
    <extLst/>
  </autoFilter>
  <mergeCells count="1">
    <mergeCell ref="A1:I1"/>
  </mergeCells>
  <pageMargins left="0.751388888888889" right="0.751388888888889" top="1" bottom="0.511805555555556" header="0.5" footer="0.314583333333333"/>
  <pageSetup paperSize="9" scale="83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Heng</cp:lastModifiedBy>
  <dcterms:created xsi:type="dcterms:W3CDTF">2023-10-16T01:25:00Z</dcterms:created>
  <dcterms:modified xsi:type="dcterms:W3CDTF">2023-10-18T08:22:12Z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9B85AFDAF571489BB443153136EA2687_11</vt:lpwstr>
  </property>
  <property fmtid="{D5CDD505-2E9C-101B-9397-08002B2CF9AE}" pid="3" name="KSOProductBuildVer">
    <vt:lpwstr>2052-12.1.0.15712</vt:lpwstr>
  </property>
</Properties>
</file>