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<sst xmlns="http://schemas.openxmlformats.org/spreadsheetml/2006/main" count="104" uniqueCount="60">
  <si>
    <t>附件2：</t>
  </si>
  <si>
    <t>新疆广播影视译制中心2023年面向社会公开招聘工作人员专业测试结果及入闱面试环节人员名单</t>
  </si>
  <si>
    <t>序号</t>
  </si>
  <si>
    <t>姓名</t>
  </si>
  <si>
    <t>岗位代码</t>
  </si>
  <si>
    <t>岗位名称</t>
  </si>
  <si>
    <t>准考证号</t>
  </si>
  <si>
    <t>招聘人数</t>
  </si>
  <si>
    <t>分类考试成绩</t>
  </si>
  <si>
    <t>专业测试成绩</t>
  </si>
  <si>
    <t>最终笔试成绩</t>
  </si>
  <si>
    <t>排名</t>
  </si>
  <si>
    <t>是否入闱面试环节</t>
  </si>
  <si>
    <t>面试时间安排</t>
  </si>
  <si>
    <t>备注</t>
  </si>
  <si>
    <t>阿力木江·托合提</t>
  </si>
  <si>
    <t>23765138</t>
  </si>
  <si>
    <t>维吾尔语翻译岗</t>
  </si>
  <si>
    <t>1165012900429</t>
  </si>
  <si>
    <t>是</t>
  </si>
  <si>
    <t>10月21日上午</t>
  </si>
  <si>
    <t>阿孜古丽·库尔班</t>
  </si>
  <si>
    <t>1165110204714</t>
  </si>
  <si>
    <t>米热阿依·阿不都海力力</t>
  </si>
  <si>
    <t>1165014101604</t>
  </si>
  <si>
    <t>阿迪力江·艾木肉拉</t>
  </si>
  <si>
    <t>1165014106330</t>
  </si>
  <si>
    <t>否</t>
  </si>
  <si>
    <t>吾力克孜</t>
  </si>
  <si>
    <t>1165050102410</t>
  </si>
  <si>
    <t>派孜来提·克然木</t>
  </si>
  <si>
    <t>1165013701802</t>
  </si>
  <si>
    <t>阿力米热·努尔麦麦提</t>
  </si>
  <si>
    <t>1165010101714</t>
  </si>
  <si>
    <t>专业测试成绩未达到最低合格分数线</t>
  </si>
  <si>
    <t>艾迪耶·艾孜子</t>
  </si>
  <si>
    <t>1165110201913</t>
  </si>
  <si>
    <t>马晓瑞</t>
  </si>
  <si>
    <t>1165010900103</t>
  </si>
  <si>
    <t>昝雪琪</t>
  </si>
  <si>
    <t>1165110304203</t>
  </si>
  <si>
    <t>卡丹</t>
  </si>
  <si>
    <t>1165014105424</t>
  </si>
  <si>
    <t>马洁</t>
  </si>
  <si>
    <t>1165180201519</t>
  </si>
  <si>
    <t>李鹏</t>
  </si>
  <si>
    <t>1165011701113</t>
  </si>
  <si>
    <t>缺考</t>
  </si>
  <si>
    <t>木尼拉·马汗</t>
  </si>
  <si>
    <t>23765139</t>
  </si>
  <si>
    <t>哈萨克语翻译</t>
  </si>
  <si>
    <t>1165012601203</t>
  </si>
  <si>
    <t>阿娜尔·哈克木</t>
  </si>
  <si>
    <t>1165060401021</t>
  </si>
  <si>
    <t>古丽米热·阿哈提</t>
  </si>
  <si>
    <t>1165013801903</t>
  </si>
  <si>
    <t>唐努尔·革命</t>
  </si>
  <si>
    <t>1165030501306</t>
  </si>
  <si>
    <t>李紫玉</t>
  </si>
  <si>
    <t>1165010200126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</si>
</sst>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1"/>
      <color indexed="8"/>
      <name val="宋体"/>
      <family val="0"/>
    </font>
    <font>
      <sz val="10"/>
      <color indexed="8"/>
      <name val="仿宋_GB2312"/>
      <family val="3"/>
    </font>
    <font>
      <sz val="16"/>
      <color indexed="8"/>
      <name val="方正小标宋简体"/>
      <family val="0"/>
    </font>
    <font>
      <sz val="16"/>
      <name val="方正小标宋简体"/>
      <family val="0"/>
    </font>
    <font>
      <b/>
      <sz val="10"/>
      <name val="宋体"/>
      <family val="0"/>
    </font>
    <font>
      <sz val="10"/>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仿宋_GB2312"/>
      <family val="3"/>
    </font>
    <font>
      <sz val="11"/>
      <name val="Calibri"/>
      <family val="0"/>
    </font>
    <font>
      <sz val="16"/>
      <color theme="1"/>
      <name val="方正小标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35">
    <xf numFmtId="0" fontId="0" fillId="0" borderId="0" xfId="0"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wrapText="1"/>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49" fontId="44"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vertical="center" wrapText="1"/>
    </xf>
    <xf numFmtId="0" fontId="7" fillId="0" borderId="14" xfId="0" applyFont="1" applyFill="1" applyBorder="1" applyAlignment="1">
      <alignment vertical="center"/>
    </xf>
    <xf numFmtId="176" fontId="47"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1" xfId="0" applyFont="1" applyFill="1" applyBorder="1" applyAlignment="1">
      <alignment vertical="center" wrapText="1"/>
    </xf>
    <xf numFmtId="176" fontId="7" fillId="0" borderId="11"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SheetLayoutView="100" workbookViewId="0" topLeftCell="A1">
      <selection activeCell="L3" sqref="L3"/>
    </sheetView>
  </sheetViews>
  <sheetFormatPr defaultColWidth="9.00390625" defaultRowHeight="14.25"/>
  <cols>
    <col min="1" max="1" width="2.875" style="4" customWidth="1"/>
    <col min="2" max="2" width="13.125" style="5" customWidth="1"/>
    <col min="3" max="3" width="9.00390625" style="6" customWidth="1"/>
    <col min="4" max="4" width="4.625" style="5" customWidth="1"/>
    <col min="5" max="5" width="12.625" style="5" customWidth="1"/>
    <col min="6" max="6" width="4.125" style="7" customWidth="1"/>
    <col min="7" max="7" width="7.00390625" style="4" customWidth="1"/>
    <col min="8" max="8" width="6.125" style="4" customWidth="1"/>
    <col min="9" max="9" width="16.375" style="8" customWidth="1"/>
    <col min="10" max="10" width="3.375" style="4" customWidth="1"/>
    <col min="11" max="11" width="6.375" style="7" customWidth="1"/>
    <col min="12" max="12" width="11.375" style="7" customWidth="1"/>
    <col min="13" max="13" width="4.125" style="5" customWidth="1"/>
    <col min="14" max="254" width="9.00390625" style="1" customWidth="1"/>
    <col min="255" max="16384" width="9.00390625" style="9" customWidth="1"/>
  </cols>
  <sheetData>
    <row r="1" spans="1:13" s="1" customFormat="1" ht="13.5">
      <c r="A1" s="10" t="s">
        <v>0</v>
      </c>
      <c r="B1" s="11"/>
      <c r="C1" s="6"/>
      <c r="D1" s="5"/>
      <c r="E1" s="5"/>
      <c r="F1" s="7"/>
      <c r="G1" s="4"/>
      <c r="H1" s="4"/>
      <c r="I1" s="8"/>
      <c r="J1" s="4"/>
      <c r="K1" s="7"/>
      <c r="L1" s="7"/>
      <c r="M1" s="5"/>
    </row>
    <row r="2" spans="1:13" s="2" customFormat="1" ht="46.5" customHeight="1">
      <c r="A2" s="12" t="s">
        <v>1</v>
      </c>
      <c r="B2" s="12"/>
      <c r="C2" s="12"/>
      <c r="D2" s="12"/>
      <c r="E2" s="12"/>
      <c r="F2" s="13"/>
      <c r="G2" s="12"/>
      <c r="H2" s="12"/>
      <c r="I2" s="29"/>
      <c r="J2" s="12"/>
      <c r="K2" s="12"/>
      <c r="L2" s="12"/>
      <c r="M2" s="12"/>
    </row>
    <row r="3" spans="1:13" s="2" customFormat="1" ht="41.25" customHeight="1">
      <c r="A3" s="14" t="s">
        <v>2</v>
      </c>
      <c r="B3" s="15" t="s">
        <v>3</v>
      </c>
      <c r="C3" s="16" t="s">
        <v>4</v>
      </c>
      <c r="D3" s="15" t="s">
        <v>5</v>
      </c>
      <c r="E3" s="15" t="s">
        <v>6</v>
      </c>
      <c r="F3" s="15" t="s">
        <v>7</v>
      </c>
      <c r="G3" s="15" t="s">
        <v>8</v>
      </c>
      <c r="H3" s="15" t="s">
        <v>9</v>
      </c>
      <c r="I3" s="30" t="s">
        <v>10</v>
      </c>
      <c r="J3" s="15" t="s">
        <v>11</v>
      </c>
      <c r="K3" s="15" t="s">
        <v>12</v>
      </c>
      <c r="L3" s="15" t="s">
        <v>13</v>
      </c>
      <c r="M3" s="15" t="s">
        <v>14</v>
      </c>
    </row>
    <row r="4" spans="1:13" s="3" customFormat="1" ht="27" customHeight="1">
      <c r="A4" s="17">
        <v>1</v>
      </c>
      <c r="B4" s="18" t="s">
        <v>15</v>
      </c>
      <c r="C4" s="19" t="s">
        <v>16</v>
      </c>
      <c r="D4" s="20" t="s">
        <v>17</v>
      </c>
      <c r="E4" s="19" t="s">
        <v>18</v>
      </c>
      <c r="F4" s="21">
        <v>1</v>
      </c>
      <c r="G4" s="19">
        <v>115</v>
      </c>
      <c r="H4" s="19">
        <v>86</v>
      </c>
      <c r="I4" s="31">
        <f aca="true" t="shared" si="0" ref="I4:I9">G4/3*0.3+H4*0.7</f>
        <v>71.69999999999999</v>
      </c>
      <c r="J4" s="19">
        <v>1</v>
      </c>
      <c r="K4" s="32" t="s">
        <v>19</v>
      </c>
      <c r="L4" s="17" t="s">
        <v>20</v>
      </c>
      <c r="M4" s="33"/>
    </row>
    <row r="5" spans="1:13" s="3" customFormat="1" ht="27" customHeight="1">
      <c r="A5" s="17">
        <v>2</v>
      </c>
      <c r="B5" s="18" t="s">
        <v>21</v>
      </c>
      <c r="C5" s="19" t="s">
        <v>16</v>
      </c>
      <c r="D5" s="22"/>
      <c r="E5" s="19" t="s">
        <v>22</v>
      </c>
      <c r="F5" s="23"/>
      <c r="G5" s="19">
        <v>154.5</v>
      </c>
      <c r="H5" s="19">
        <v>71</v>
      </c>
      <c r="I5" s="31">
        <f t="shared" si="0"/>
        <v>65.14999999999999</v>
      </c>
      <c r="J5" s="19">
        <v>2</v>
      </c>
      <c r="K5" s="32" t="s">
        <v>19</v>
      </c>
      <c r="L5" s="17" t="s">
        <v>20</v>
      </c>
      <c r="M5" s="33"/>
    </row>
    <row r="6" spans="1:13" s="3" customFormat="1" ht="27" customHeight="1">
      <c r="A6" s="17">
        <v>3</v>
      </c>
      <c r="B6" s="18" t="s">
        <v>23</v>
      </c>
      <c r="C6" s="19" t="s">
        <v>16</v>
      </c>
      <c r="D6" s="22"/>
      <c r="E6" s="19" t="s">
        <v>24</v>
      </c>
      <c r="F6" s="23"/>
      <c r="G6" s="19">
        <v>143.5</v>
      </c>
      <c r="H6" s="19">
        <v>63</v>
      </c>
      <c r="I6" s="31">
        <f t="shared" si="0"/>
        <v>58.449999999999996</v>
      </c>
      <c r="J6" s="19">
        <v>3</v>
      </c>
      <c r="K6" s="32" t="s">
        <v>19</v>
      </c>
      <c r="L6" s="17" t="s">
        <v>20</v>
      </c>
      <c r="M6" s="33"/>
    </row>
    <row r="7" spans="1:13" s="3" customFormat="1" ht="27" customHeight="1">
      <c r="A7" s="17">
        <v>4</v>
      </c>
      <c r="B7" s="18" t="s">
        <v>25</v>
      </c>
      <c r="C7" s="19" t="s">
        <v>16</v>
      </c>
      <c r="D7" s="22"/>
      <c r="E7" s="19" t="s">
        <v>26</v>
      </c>
      <c r="F7" s="23"/>
      <c r="G7" s="19">
        <v>96.5</v>
      </c>
      <c r="H7" s="19">
        <v>69</v>
      </c>
      <c r="I7" s="31">
        <f t="shared" si="0"/>
        <v>57.949999999999996</v>
      </c>
      <c r="J7" s="19">
        <v>4</v>
      </c>
      <c r="K7" s="32" t="s">
        <v>27</v>
      </c>
      <c r="L7" s="32"/>
      <c r="M7" s="33"/>
    </row>
    <row r="8" spans="1:13" s="3" customFormat="1" ht="27" customHeight="1">
      <c r="A8" s="17">
        <v>5</v>
      </c>
      <c r="B8" s="18" t="s">
        <v>28</v>
      </c>
      <c r="C8" s="19" t="s">
        <v>16</v>
      </c>
      <c r="D8" s="22"/>
      <c r="E8" s="19" t="s">
        <v>29</v>
      </c>
      <c r="F8" s="23"/>
      <c r="G8" s="19">
        <v>113</v>
      </c>
      <c r="H8" s="19">
        <v>66</v>
      </c>
      <c r="I8" s="31">
        <f t="shared" si="0"/>
        <v>57.49999999999999</v>
      </c>
      <c r="J8" s="19">
        <v>5</v>
      </c>
      <c r="K8" s="32" t="s">
        <v>27</v>
      </c>
      <c r="L8" s="32"/>
      <c r="M8" s="33"/>
    </row>
    <row r="9" spans="1:13" s="3" customFormat="1" ht="27" customHeight="1">
      <c r="A9" s="17">
        <v>6</v>
      </c>
      <c r="B9" s="18" t="s">
        <v>30</v>
      </c>
      <c r="C9" s="19" t="s">
        <v>16</v>
      </c>
      <c r="D9" s="22"/>
      <c r="E9" s="19" t="s">
        <v>31</v>
      </c>
      <c r="F9" s="23"/>
      <c r="G9" s="19">
        <v>117</v>
      </c>
      <c r="H9" s="19">
        <v>60</v>
      </c>
      <c r="I9" s="31">
        <f t="shared" si="0"/>
        <v>53.7</v>
      </c>
      <c r="J9" s="19">
        <v>6</v>
      </c>
      <c r="K9" s="32" t="s">
        <v>27</v>
      </c>
      <c r="L9" s="32"/>
      <c r="M9" s="33"/>
    </row>
    <row r="10" spans="1:13" s="3" customFormat="1" ht="37.5" customHeight="1">
      <c r="A10" s="17">
        <v>7</v>
      </c>
      <c r="B10" s="18" t="s">
        <v>32</v>
      </c>
      <c r="C10" s="19" t="s">
        <v>16</v>
      </c>
      <c r="D10" s="22"/>
      <c r="E10" s="19" t="s">
        <v>33</v>
      </c>
      <c r="F10" s="23"/>
      <c r="G10" s="19">
        <v>136.5</v>
      </c>
      <c r="H10" s="19">
        <v>57</v>
      </c>
      <c r="I10" s="34" t="s">
        <v>34</v>
      </c>
      <c r="J10" s="19"/>
      <c r="K10" s="32" t="s">
        <v>27</v>
      </c>
      <c r="L10" s="32"/>
      <c r="M10" s="33"/>
    </row>
    <row r="11" spans="1:13" s="3" customFormat="1" ht="27" customHeight="1">
      <c r="A11" s="17">
        <v>8</v>
      </c>
      <c r="B11" s="18" t="s">
        <v>35</v>
      </c>
      <c r="C11" s="19" t="s">
        <v>16</v>
      </c>
      <c r="D11" s="22"/>
      <c r="E11" s="19" t="s">
        <v>36</v>
      </c>
      <c r="F11" s="23"/>
      <c r="G11" s="19">
        <v>135</v>
      </c>
      <c r="H11" s="19">
        <v>50</v>
      </c>
      <c r="I11" s="34" t="s">
        <v>34</v>
      </c>
      <c r="J11" s="19"/>
      <c r="K11" s="32" t="s">
        <v>27</v>
      </c>
      <c r="L11" s="32"/>
      <c r="M11" s="33"/>
    </row>
    <row r="12" spans="1:13" s="3" customFormat="1" ht="27" customHeight="1">
      <c r="A12" s="17">
        <v>9</v>
      </c>
      <c r="B12" s="18" t="s">
        <v>37</v>
      </c>
      <c r="C12" s="19" t="s">
        <v>16</v>
      </c>
      <c r="D12" s="22"/>
      <c r="E12" s="19" t="s">
        <v>38</v>
      </c>
      <c r="F12" s="23"/>
      <c r="G12" s="19">
        <v>147.5</v>
      </c>
      <c r="H12" s="19">
        <v>40</v>
      </c>
      <c r="I12" s="34" t="s">
        <v>34</v>
      </c>
      <c r="J12" s="19"/>
      <c r="K12" s="32" t="s">
        <v>27</v>
      </c>
      <c r="L12" s="32"/>
      <c r="M12" s="33"/>
    </row>
    <row r="13" spans="1:13" s="3" customFormat="1" ht="27" customHeight="1">
      <c r="A13" s="17">
        <v>10</v>
      </c>
      <c r="B13" s="18" t="s">
        <v>39</v>
      </c>
      <c r="C13" s="19" t="s">
        <v>16</v>
      </c>
      <c r="D13" s="22"/>
      <c r="E13" s="19" t="s">
        <v>40</v>
      </c>
      <c r="F13" s="23"/>
      <c r="G13" s="19">
        <v>161.5</v>
      </c>
      <c r="H13" s="19">
        <v>33</v>
      </c>
      <c r="I13" s="34" t="s">
        <v>34</v>
      </c>
      <c r="J13" s="19"/>
      <c r="K13" s="32" t="s">
        <v>27</v>
      </c>
      <c r="L13" s="32"/>
      <c r="M13" s="33"/>
    </row>
    <row r="14" spans="1:13" s="3" customFormat="1" ht="27" customHeight="1">
      <c r="A14" s="17">
        <v>11</v>
      </c>
      <c r="B14" s="18" t="s">
        <v>41</v>
      </c>
      <c r="C14" s="19" t="s">
        <v>16</v>
      </c>
      <c r="D14" s="22"/>
      <c r="E14" s="19" t="s">
        <v>42</v>
      </c>
      <c r="F14" s="23"/>
      <c r="G14" s="19">
        <v>155.5</v>
      </c>
      <c r="H14" s="19">
        <v>32</v>
      </c>
      <c r="I14" s="34" t="s">
        <v>34</v>
      </c>
      <c r="J14" s="19"/>
      <c r="K14" s="32" t="s">
        <v>27</v>
      </c>
      <c r="L14" s="32"/>
      <c r="M14" s="33"/>
    </row>
    <row r="15" spans="1:13" s="3" customFormat="1" ht="27" customHeight="1">
      <c r="A15" s="17">
        <v>12</v>
      </c>
      <c r="B15" s="18" t="s">
        <v>43</v>
      </c>
      <c r="C15" s="19" t="s">
        <v>16</v>
      </c>
      <c r="D15" s="22"/>
      <c r="E15" s="19" t="s">
        <v>44</v>
      </c>
      <c r="F15" s="23"/>
      <c r="G15" s="19">
        <v>137</v>
      </c>
      <c r="H15" s="19">
        <v>34</v>
      </c>
      <c r="I15" s="34" t="s">
        <v>34</v>
      </c>
      <c r="J15" s="19"/>
      <c r="K15" s="32" t="s">
        <v>27</v>
      </c>
      <c r="L15" s="32"/>
      <c r="M15" s="33"/>
    </row>
    <row r="16" spans="1:13" s="3" customFormat="1" ht="27" customHeight="1">
      <c r="A16" s="17">
        <v>13</v>
      </c>
      <c r="B16" s="18" t="s">
        <v>45</v>
      </c>
      <c r="C16" s="19" t="s">
        <v>16</v>
      </c>
      <c r="D16" s="24"/>
      <c r="E16" s="19" t="s">
        <v>46</v>
      </c>
      <c r="F16" s="23"/>
      <c r="G16" s="19">
        <v>132</v>
      </c>
      <c r="H16" s="19" t="s">
        <v>47</v>
      </c>
      <c r="I16" s="31"/>
      <c r="J16" s="19"/>
      <c r="K16" s="32" t="s">
        <v>27</v>
      </c>
      <c r="L16" s="32"/>
      <c r="M16" s="32"/>
    </row>
    <row r="17" spans="1:13" s="3" customFormat="1" ht="27" customHeight="1">
      <c r="A17" s="17">
        <v>14</v>
      </c>
      <c r="B17" s="18" t="s">
        <v>48</v>
      </c>
      <c r="C17" s="19" t="s">
        <v>49</v>
      </c>
      <c r="D17" s="25" t="s">
        <v>50</v>
      </c>
      <c r="E17" s="19" t="s">
        <v>51</v>
      </c>
      <c r="F17" s="21">
        <v>1</v>
      </c>
      <c r="G17" s="19">
        <v>105</v>
      </c>
      <c r="H17" s="19">
        <v>78</v>
      </c>
      <c r="I17" s="31">
        <f aca="true" t="shared" si="1" ref="I17:I19">G17/3*0.3+H17*0.7</f>
        <v>65.1</v>
      </c>
      <c r="J17" s="19">
        <v>1</v>
      </c>
      <c r="K17" s="32" t="s">
        <v>19</v>
      </c>
      <c r="L17" s="17" t="s">
        <v>20</v>
      </c>
      <c r="M17" s="33"/>
    </row>
    <row r="18" spans="1:13" s="3" customFormat="1" ht="27" customHeight="1">
      <c r="A18" s="17">
        <v>15</v>
      </c>
      <c r="B18" s="18" t="s">
        <v>52</v>
      </c>
      <c r="C18" s="19" t="s">
        <v>49</v>
      </c>
      <c r="D18" s="26"/>
      <c r="E18" s="19" t="s">
        <v>53</v>
      </c>
      <c r="F18" s="23"/>
      <c r="G18" s="19">
        <v>130.5</v>
      </c>
      <c r="H18" s="19">
        <v>65</v>
      </c>
      <c r="I18" s="31">
        <f t="shared" si="1"/>
        <v>58.55</v>
      </c>
      <c r="J18" s="19">
        <v>2</v>
      </c>
      <c r="K18" s="32" t="s">
        <v>19</v>
      </c>
      <c r="L18" s="17" t="s">
        <v>20</v>
      </c>
      <c r="M18" s="33"/>
    </row>
    <row r="19" spans="1:13" s="3" customFormat="1" ht="27" customHeight="1">
      <c r="A19" s="17">
        <v>16</v>
      </c>
      <c r="B19" s="18" t="s">
        <v>54</v>
      </c>
      <c r="C19" s="19" t="s">
        <v>49</v>
      </c>
      <c r="D19" s="26"/>
      <c r="E19" s="19" t="s">
        <v>55</v>
      </c>
      <c r="F19" s="23"/>
      <c r="G19" s="19">
        <v>146</v>
      </c>
      <c r="H19" s="19">
        <v>61</v>
      </c>
      <c r="I19" s="31">
        <f t="shared" si="1"/>
        <v>57.3</v>
      </c>
      <c r="J19" s="19">
        <v>3</v>
      </c>
      <c r="K19" s="32" t="s">
        <v>19</v>
      </c>
      <c r="L19" s="17" t="s">
        <v>20</v>
      </c>
      <c r="M19" s="33"/>
    </row>
    <row r="20" spans="1:13" s="3" customFormat="1" ht="27" customHeight="1">
      <c r="A20" s="17">
        <v>17</v>
      </c>
      <c r="B20" s="18" t="s">
        <v>56</v>
      </c>
      <c r="C20" s="19" t="s">
        <v>49</v>
      </c>
      <c r="D20" s="26"/>
      <c r="E20" s="19" t="s">
        <v>57</v>
      </c>
      <c r="F20" s="23"/>
      <c r="G20" s="19">
        <v>125</v>
      </c>
      <c r="H20" s="19">
        <v>48.5</v>
      </c>
      <c r="I20" s="34" t="s">
        <v>34</v>
      </c>
      <c r="J20" s="19"/>
      <c r="K20" s="32" t="s">
        <v>27</v>
      </c>
      <c r="L20" s="32"/>
      <c r="M20" s="33"/>
    </row>
    <row r="21" spans="1:13" s="3" customFormat="1" ht="27" customHeight="1">
      <c r="A21" s="17">
        <v>18</v>
      </c>
      <c r="B21" s="18" t="s">
        <v>58</v>
      </c>
      <c r="C21" s="19" t="s">
        <v>49</v>
      </c>
      <c r="D21" s="27"/>
      <c r="E21" s="19" t="s">
        <v>59</v>
      </c>
      <c r="F21" s="28"/>
      <c r="G21" s="19">
        <v>190</v>
      </c>
      <c r="H21" s="19">
        <v>29</v>
      </c>
      <c r="I21" s="34" t="s">
        <v>34</v>
      </c>
      <c r="J21" s="19"/>
      <c r="K21" s="32" t="s">
        <v>27</v>
      </c>
      <c r="L21" s="32"/>
      <c r="M21" s="33"/>
    </row>
  </sheetData>
  <sheetProtection/>
  <mergeCells count="6">
    <mergeCell ref="A1:B1"/>
    <mergeCell ref="A2:M2"/>
    <mergeCell ref="D4:D16"/>
    <mergeCell ref="D17:D21"/>
    <mergeCell ref="F4:F16"/>
    <mergeCell ref="F17:F21"/>
  </mergeCells>
  <printOptions horizontalCentered="1"/>
  <pageMargins left="0.3145833333333333" right="0.3145833333333333" top="0.19652777777777777" bottom="0.19652777777777777" header="0.5118055555555555" footer="0.511805555555555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syy</dc:creator>
  <cp:keywords/>
  <dc:description/>
  <cp:lastModifiedBy>syy</cp:lastModifiedBy>
  <dcterms:created xsi:type="dcterms:W3CDTF">2016-12-02T08:54:00Z</dcterms:created>
  <dcterms:modified xsi:type="dcterms:W3CDTF">2023-10-17T05:39:53Z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