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" sheetId="1" r:id="rId1"/>
  </sheets>
  <definedNames>
    <definedName name="_xlnm.Print_Titles" localSheetId="0">'Sheet1 '!$2:$3</definedName>
    <definedName name="_xlnm._FilterDatabase" localSheetId="0" hidden="1">'Sheet1 '!$A$3:$K$51</definedName>
  </definedNames>
  <calcPr fullCalcOnLoad="1"/>
</workbook>
</file>

<file path=xl/sharedStrings.xml><?xml version="1.0" encoding="utf-8"?>
<sst xmlns="http://schemas.openxmlformats.org/spreadsheetml/2006/main" count="226" uniqueCount="125">
  <si>
    <t>附件：</t>
  </si>
  <si>
    <t>2023年德城区事业单位招聘工作人员面试成绩、总成绩
及进入考察体检范围人员名单</t>
  </si>
  <si>
    <t>序号</t>
  </si>
  <si>
    <t>招聘部门</t>
  </si>
  <si>
    <t>岗位</t>
  </si>
  <si>
    <t>招聘
人数</t>
  </si>
  <si>
    <t>姓名</t>
  </si>
  <si>
    <t>准考证号</t>
  </si>
  <si>
    <t>笔试
成绩</t>
  </si>
  <si>
    <t>面试
成绩</t>
  </si>
  <si>
    <t>总
成绩</t>
  </si>
  <si>
    <t>进入考察体检范围人员名单</t>
  </si>
  <si>
    <t>备注</t>
  </si>
  <si>
    <r>
      <rPr>
        <sz val="10"/>
        <rFont val="宋体"/>
        <family val="0"/>
      </rPr>
      <t>德州运河经济开发区管理委员会</t>
    </r>
  </si>
  <si>
    <r>
      <rPr>
        <sz val="10"/>
        <rFont val="Times New Roman"/>
        <family val="1"/>
      </rPr>
      <t>001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</si>
  <si>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李强</t>
    </r>
  </si>
  <si>
    <t>202309121528</t>
  </si>
  <si>
    <t>√</t>
  </si>
  <si>
    <r>
      <rPr>
        <sz val="10"/>
        <rFont val="宋体"/>
        <family val="0"/>
      </rPr>
      <t>冯耀明</t>
    </r>
  </si>
  <si>
    <t>202309124027</t>
  </si>
  <si>
    <r>
      <rPr>
        <sz val="10"/>
        <rFont val="宋体"/>
        <family val="0"/>
      </rPr>
      <t>张国颂</t>
    </r>
  </si>
  <si>
    <t>202309120921</t>
  </si>
  <si>
    <r>
      <rPr>
        <sz val="10"/>
        <rFont val="宋体"/>
        <family val="0"/>
      </rPr>
      <t>张峰</t>
    </r>
  </si>
  <si>
    <t>202309124008</t>
  </si>
  <si>
    <r>
      <rPr>
        <sz val="10"/>
        <rFont val="宋体"/>
        <family val="0"/>
      </rPr>
      <t>孙明晖</t>
    </r>
  </si>
  <si>
    <t>202309124515</t>
  </si>
  <si>
    <r>
      <rPr>
        <sz val="10"/>
        <rFont val="宋体"/>
        <family val="0"/>
      </rPr>
      <t>张文杰</t>
    </r>
  </si>
  <si>
    <t>202309121801</t>
  </si>
  <si>
    <r>
      <rPr>
        <sz val="10"/>
        <rFont val="宋体"/>
        <family val="0"/>
      </rPr>
      <t>李贵强</t>
    </r>
  </si>
  <si>
    <t>202309121613</t>
  </si>
  <si>
    <t>递补</t>
  </si>
  <si>
    <r>
      <rPr>
        <sz val="10"/>
        <rFont val="宋体"/>
        <family val="0"/>
      </rPr>
      <t>徐文博</t>
    </r>
  </si>
  <si>
    <t>202309124128</t>
  </si>
  <si>
    <r>
      <rPr>
        <sz val="10"/>
        <rFont val="宋体"/>
        <family val="0"/>
      </rPr>
      <t>王慷</t>
    </r>
  </si>
  <si>
    <t>202309123606</t>
  </si>
  <si>
    <t>缺考</t>
  </si>
  <si>
    <r>
      <rPr>
        <sz val="10"/>
        <rFont val="Times New Roman"/>
        <family val="1"/>
      </rPr>
      <t>002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</si>
  <si>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王明雪</t>
    </r>
  </si>
  <si>
    <t>202309122327</t>
  </si>
  <si>
    <r>
      <rPr>
        <sz val="10"/>
        <rFont val="宋体"/>
        <family val="0"/>
      </rPr>
      <t>史秀伟</t>
    </r>
  </si>
  <si>
    <t>202309124323</t>
  </si>
  <si>
    <r>
      <rPr>
        <sz val="10"/>
        <rFont val="宋体"/>
        <family val="0"/>
      </rPr>
      <t>高官清</t>
    </r>
  </si>
  <si>
    <t>202309122020</t>
  </si>
  <si>
    <r>
      <rPr>
        <sz val="10"/>
        <rFont val="宋体"/>
        <family val="0"/>
      </rPr>
      <t>王辰扬</t>
    </r>
  </si>
  <si>
    <t>202309122926</t>
  </si>
  <si>
    <r>
      <rPr>
        <sz val="10"/>
        <rFont val="宋体"/>
        <family val="0"/>
      </rPr>
      <t>廖雅倩</t>
    </r>
  </si>
  <si>
    <t>202309122307</t>
  </si>
  <si>
    <r>
      <rPr>
        <sz val="10"/>
        <rFont val="宋体"/>
        <family val="0"/>
      </rPr>
      <t>王一凡</t>
    </r>
  </si>
  <si>
    <t>202309123718</t>
  </si>
  <si>
    <r>
      <rPr>
        <sz val="10"/>
        <rFont val="宋体"/>
        <family val="0"/>
      </rPr>
      <t>李春苗</t>
    </r>
  </si>
  <si>
    <t>202309124521</t>
  </si>
  <si>
    <r>
      <rPr>
        <sz val="10"/>
        <rFont val="宋体"/>
        <family val="0"/>
      </rPr>
      <t>周莹莹</t>
    </r>
  </si>
  <si>
    <t>202309123314</t>
  </si>
  <si>
    <r>
      <rPr>
        <sz val="10"/>
        <rFont val="宋体"/>
        <family val="0"/>
      </rPr>
      <t>孙玉</t>
    </r>
  </si>
  <si>
    <t>202309121322</t>
  </si>
  <si>
    <r>
      <rPr>
        <sz val="10"/>
        <rFont val="Times New Roman"/>
        <family val="1"/>
      </rPr>
      <t>003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</si>
  <si>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魏延辉</t>
    </r>
  </si>
  <si>
    <t>202309120601</t>
  </si>
  <si>
    <r>
      <rPr>
        <sz val="10"/>
        <rFont val="宋体"/>
        <family val="0"/>
      </rPr>
      <t>褚志宇</t>
    </r>
  </si>
  <si>
    <t>202309123914</t>
  </si>
  <si>
    <r>
      <rPr>
        <sz val="10"/>
        <rFont val="宋体"/>
        <family val="0"/>
      </rPr>
      <t>张双印</t>
    </r>
  </si>
  <si>
    <t>202309121701</t>
  </si>
  <si>
    <r>
      <rPr>
        <sz val="10"/>
        <rFont val="Times New Roman"/>
        <family val="1"/>
      </rPr>
      <t>004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</si>
  <si>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赵秋洁</t>
    </r>
  </si>
  <si>
    <t>202309120928</t>
  </si>
  <si>
    <r>
      <rPr>
        <sz val="10"/>
        <rFont val="宋体"/>
        <family val="0"/>
      </rPr>
      <t>刘婧</t>
    </r>
  </si>
  <si>
    <t>202309122816</t>
  </si>
  <si>
    <r>
      <rPr>
        <sz val="10"/>
        <rFont val="宋体"/>
        <family val="0"/>
      </rPr>
      <t>张雯轩</t>
    </r>
  </si>
  <si>
    <t>202309123717</t>
  </si>
  <si>
    <r>
      <rPr>
        <sz val="10"/>
        <rFont val="Times New Roman"/>
        <family val="1"/>
      </rPr>
      <t>005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</si>
  <si>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王磊</t>
    </r>
  </si>
  <si>
    <t>202309121802</t>
  </si>
  <si>
    <r>
      <rPr>
        <sz val="10"/>
        <rFont val="宋体"/>
        <family val="0"/>
      </rPr>
      <t>曹镔</t>
    </r>
  </si>
  <si>
    <t>202309120707</t>
  </si>
  <si>
    <r>
      <rPr>
        <sz val="10"/>
        <rFont val="宋体"/>
        <family val="0"/>
      </rPr>
      <t>杨雪源</t>
    </r>
  </si>
  <si>
    <t>202309122109</t>
  </si>
  <si>
    <r>
      <rPr>
        <sz val="10"/>
        <rFont val="Times New Roman"/>
        <family val="1"/>
      </rPr>
      <t>006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</si>
  <si>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张盈盈</t>
    </r>
  </si>
  <si>
    <t>202309123818</t>
  </si>
  <si>
    <r>
      <rPr>
        <sz val="10"/>
        <rFont val="宋体"/>
        <family val="0"/>
      </rPr>
      <t>司雯</t>
    </r>
  </si>
  <si>
    <t>202309122622</t>
  </si>
  <si>
    <r>
      <rPr>
        <sz val="10"/>
        <rFont val="宋体"/>
        <family val="0"/>
      </rPr>
      <t>赵明</t>
    </r>
  </si>
  <si>
    <t>202309121006</t>
  </si>
  <si>
    <r>
      <rPr>
        <sz val="10"/>
        <rFont val="宋体"/>
        <family val="0"/>
      </rPr>
      <t>德城区土地储备服务中心</t>
    </r>
  </si>
  <si>
    <r>
      <rPr>
        <sz val="10"/>
        <rFont val="Times New Roman"/>
        <family val="1"/>
      </rPr>
      <t>007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</si>
  <si>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梅金鑫</t>
    </r>
  </si>
  <si>
    <t>202309122512</t>
  </si>
  <si>
    <r>
      <rPr>
        <sz val="10"/>
        <rFont val="宋体"/>
        <family val="0"/>
      </rPr>
      <t>姜浩</t>
    </r>
  </si>
  <si>
    <t>202309122608</t>
  </si>
  <si>
    <r>
      <rPr>
        <sz val="10"/>
        <rFont val="宋体"/>
        <family val="0"/>
      </rPr>
      <t>王俊鹏</t>
    </r>
  </si>
  <si>
    <t>202309121625</t>
  </si>
  <si>
    <r>
      <rPr>
        <sz val="10"/>
        <rFont val="宋体"/>
        <family val="0"/>
      </rPr>
      <t>曾庆梓</t>
    </r>
  </si>
  <si>
    <t>202309122630</t>
  </si>
  <si>
    <r>
      <rPr>
        <sz val="10"/>
        <rFont val="宋体"/>
        <family val="0"/>
      </rPr>
      <t>杨壮壮</t>
    </r>
  </si>
  <si>
    <t>202309121923</t>
  </si>
  <si>
    <r>
      <rPr>
        <sz val="10"/>
        <rFont val="宋体"/>
        <family val="0"/>
      </rPr>
      <t>崔裕晓</t>
    </r>
  </si>
  <si>
    <t>202309120108</t>
  </si>
  <si>
    <r>
      <rPr>
        <sz val="10"/>
        <rFont val="Times New Roman"/>
        <family val="1"/>
      </rPr>
      <t>008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</si>
  <si>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孙子惠</t>
    </r>
  </si>
  <si>
    <t>202309123701</t>
  </si>
  <si>
    <r>
      <rPr>
        <sz val="10"/>
        <rFont val="宋体"/>
        <family val="0"/>
      </rPr>
      <t>刘梦鸽</t>
    </r>
  </si>
  <si>
    <t>202309123316</t>
  </si>
  <si>
    <r>
      <rPr>
        <sz val="10"/>
        <rFont val="宋体"/>
        <family val="0"/>
      </rPr>
      <t>杜雯雯</t>
    </r>
  </si>
  <si>
    <t>202309122621</t>
  </si>
  <si>
    <r>
      <rPr>
        <sz val="10"/>
        <rFont val="宋体"/>
        <family val="0"/>
      </rPr>
      <t>王文雪</t>
    </r>
  </si>
  <si>
    <t>202309124122</t>
  </si>
  <si>
    <r>
      <rPr>
        <sz val="10"/>
        <rFont val="Times New Roman"/>
        <family val="1"/>
      </rPr>
      <t>008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</si>
  <si>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马胜男</t>
    </r>
  </si>
  <si>
    <t>202309123427</t>
  </si>
  <si>
    <r>
      <rPr>
        <sz val="10"/>
        <rFont val="宋体"/>
        <family val="0"/>
      </rPr>
      <t>杨寒雨</t>
    </r>
  </si>
  <si>
    <t>202309121825</t>
  </si>
  <si>
    <r>
      <rPr>
        <sz val="10"/>
        <rFont val="Times New Roman"/>
        <family val="1"/>
      </rPr>
      <t>009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</si>
  <si>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王东</t>
    </r>
  </si>
  <si>
    <t>202309120409</t>
  </si>
  <si>
    <r>
      <rPr>
        <sz val="10"/>
        <rFont val="宋体"/>
        <family val="0"/>
      </rPr>
      <t>王飞</t>
    </r>
  </si>
  <si>
    <t>202309120922</t>
  </si>
  <si>
    <r>
      <rPr>
        <sz val="10"/>
        <rFont val="宋体"/>
        <family val="0"/>
      </rPr>
      <t>司道辉</t>
    </r>
  </si>
  <si>
    <t>202309120109</t>
  </si>
  <si>
    <r>
      <rPr>
        <sz val="10"/>
        <rFont val="Times New Roman"/>
        <family val="1"/>
      </rPr>
      <t>010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</si>
  <si>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王嘉乐</t>
    </r>
  </si>
  <si>
    <t>202309123729</t>
  </si>
  <si>
    <r>
      <rPr>
        <sz val="10"/>
        <rFont val="宋体"/>
        <family val="0"/>
      </rPr>
      <t>刘立杰</t>
    </r>
  </si>
  <si>
    <t>202309120602</t>
  </si>
  <si>
    <r>
      <rPr>
        <sz val="10"/>
        <rFont val="宋体"/>
        <family val="0"/>
      </rPr>
      <t>刘傲</t>
    </r>
  </si>
  <si>
    <t>202309121217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</si>
</sst>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方正小标宋简体"/>
      <family val="0"/>
    </font>
    <font>
      <b/>
      <sz val="10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46" fillId="33" borderId="9" xfId="0" applyFont="1" applyFill="1" applyBorder="1" applyAlignment="1" applyProtection="1">
      <alignment horizontal="center" vertical="center" shrinkToFit="1"/>
      <protection/>
    </xf>
    <xf numFmtId="176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2" fontId="5" fillId="33" borderId="9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7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workbookViewId="0" topLeftCell="A1">
      <pane ySplit="2" topLeftCell="A40" activePane="bottomLeft" state="frozen"/>
      <selection pane="bottomLeft" activeCell="I25" sqref="I25"/>
    </sheetView>
  </sheetViews>
  <sheetFormatPr defaultColWidth="9.00390625" defaultRowHeight="15"/>
  <cols>
    <col min="1" max="1" width="5.140625" style="2" customWidth="1"/>
    <col min="2" max="2" width="24.7109375" style="2" customWidth="1"/>
    <col min="3" max="3" width="9.7109375" style="3" customWidth="1"/>
    <col min="4" max="4" width="6.00390625" style="2" customWidth="1"/>
    <col min="5" max="5" width="7.28125" style="2" customWidth="1"/>
    <col min="6" max="6" width="11.421875" style="3" customWidth="1"/>
    <col min="7" max="7" width="6.7109375" style="2" customWidth="1"/>
    <col min="8" max="8" width="6.00390625" style="4" customWidth="1"/>
    <col min="9" max="9" width="6.00390625" style="2" customWidth="1"/>
    <col min="10" max="10" width="7.140625" style="2" customWidth="1"/>
    <col min="11" max="11" width="6.421875" style="2" customWidth="1"/>
    <col min="12" max="16384" width="9.00390625" style="2" customWidth="1"/>
  </cols>
  <sheetData>
    <row r="1" ht="27" customHeight="1">
      <c r="A1" s="5" t="s">
        <v>0</v>
      </c>
    </row>
    <row r="2" spans="1:11" ht="58.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s="1" customFormat="1" ht="54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8" t="s">
        <v>11</v>
      </c>
      <c r="K3" s="8" t="s">
        <v>12</v>
      </c>
    </row>
    <row r="4" spans="1:11" ht="25.5" customHeight="1">
      <c r="A4" s="11">
        <v>1</v>
      </c>
      <c r="B4" s="12" t="s">
        <v>13</v>
      </c>
      <c r="C4" s="13" t="s">
        <v>14</v>
      </c>
      <c r="D4" s="11">
        <v>3</v>
      </c>
      <c r="E4" s="12" t="s">
        <v>15</v>
      </c>
      <c r="F4" s="13" t="s">
        <v>16</v>
      </c>
      <c r="G4" s="14">
        <v>83.88</v>
      </c>
      <c r="H4" s="15">
        <v>84.16</v>
      </c>
      <c r="I4" s="25">
        <f>SUM(G4*0.5+H4*0.5)</f>
        <v>84.02</v>
      </c>
      <c r="J4" s="26" t="s">
        <v>17</v>
      </c>
      <c r="K4" s="11"/>
    </row>
    <row r="5" spans="1:11" ht="25.5" customHeight="1">
      <c r="A5" s="11">
        <v>2</v>
      </c>
      <c r="B5" s="12" t="s">
        <v>13</v>
      </c>
      <c r="C5" s="13" t="s">
        <v>14</v>
      </c>
      <c r="D5" s="11">
        <v>3</v>
      </c>
      <c r="E5" s="12" t="s">
        <v>18</v>
      </c>
      <c r="F5" s="13" t="s">
        <v>19</v>
      </c>
      <c r="G5" s="14">
        <v>79.6</v>
      </c>
      <c r="H5" s="15">
        <v>83.48</v>
      </c>
      <c r="I5" s="25">
        <f aca="true" t="shared" si="0" ref="I5:I12">SUM(G5*0.5+H5*0.5)</f>
        <v>81.54</v>
      </c>
      <c r="J5" s="26" t="s">
        <v>17</v>
      </c>
      <c r="K5" s="11"/>
    </row>
    <row r="6" spans="1:11" ht="25.5" customHeight="1">
      <c r="A6" s="11">
        <v>3</v>
      </c>
      <c r="B6" s="12" t="s">
        <v>13</v>
      </c>
      <c r="C6" s="13" t="s">
        <v>14</v>
      </c>
      <c r="D6" s="11">
        <v>3</v>
      </c>
      <c r="E6" s="12" t="s">
        <v>20</v>
      </c>
      <c r="F6" s="13" t="s">
        <v>21</v>
      </c>
      <c r="G6" s="14">
        <v>80.64</v>
      </c>
      <c r="H6" s="15">
        <v>82.2</v>
      </c>
      <c r="I6" s="25">
        <f t="shared" si="0"/>
        <v>81.42</v>
      </c>
      <c r="J6" s="26" t="s">
        <v>17</v>
      </c>
      <c r="K6" s="11"/>
    </row>
    <row r="7" spans="1:11" ht="25.5" customHeight="1">
      <c r="A7" s="11">
        <v>4</v>
      </c>
      <c r="B7" s="12" t="s">
        <v>13</v>
      </c>
      <c r="C7" s="13" t="s">
        <v>14</v>
      </c>
      <c r="D7" s="11">
        <v>3</v>
      </c>
      <c r="E7" s="12" t="s">
        <v>22</v>
      </c>
      <c r="F7" s="13" t="s">
        <v>23</v>
      </c>
      <c r="G7" s="14">
        <v>77.86</v>
      </c>
      <c r="H7" s="15">
        <v>84.38</v>
      </c>
      <c r="I7" s="25">
        <f t="shared" si="0"/>
        <v>81.12</v>
      </c>
      <c r="J7" s="26"/>
      <c r="K7" s="11"/>
    </row>
    <row r="8" spans="1:11" ht="25.5" customHeight="1">
      <c r="A8" s="11">
        <v>5</v>
      </c>
      <c r="B8" s="12" t="s">
        <v>13</v>
      </c>
      <c r="C8" s="13" t="s">
        <v>14</v>
      </c>
      <c r="D8" s="11">
        <v>3</v>
      </c>
      <c r="E8" s="12" t="s">
        <v>24</v>
      </c>
      <c r="F8" s="13" t="s">
        <v>25</v>
      </c>
      <c r="G8" s="14">
        <v>78</v>
      </c>
      <c r="H8" s="15">
        <v>83.64</v>
      </c>
      <c r="I8" s="25">
        <f t="shared" si="0"/>
        <v>80.82</v>
      </c>
      <c r="J8" s="26"/>
      <c r="K8" s="11"/>
    </row>
    <row r="9" spans="1:11" ht="25.5" customHeight="1">
      <c r="A9" s="11">
        <v>6</v>
      </c>
      <c r="B9" s="12" t="s">
        <v>13</v>
      </c>
      <c r="C9" s="13" t="s">
        <v>14</v>
      </c>
      <c r="D9" s="11">
        <v>3</v>
      </c>
      <c r="E9" s="12" t="s">
        <v>26</v>
      </c>
      <c r="F9" s="13" t="s">
        <v>27</v>
      </c>
      <c r="G9" s="14">
        <v>76.64</v>
      </c>
      <c r="H9" s="15">
        <v>83.12</v>
      </c>
      <c r="I9" s="25">
        <f t="shared" si="0"/>
        <v>79.88</v>
      </c>
      <c r="J9" s="26"/>
      <c r="K9" s="11"/>
    </row>
    <row r="10" spans="1:11" ht="25.5" customHeight="1">
      <c r="A10" s="11">
        <v>7</v>
      </c>
      <c r="B10" s="12" t="s">
        <v>13</v>
      </c>
      <c r="C10" s="13" t="s">
        <v>14</v>
      </c>
      <c r="D10" s="11">
        <v>3</v>
      </c>
      <c r="E10" s="16" t="s">
        <v>28</v>
      </c>
      <c r="F10" s="32" t="s">
        <v>29</v>
      </c>
      <c r="G10" s="14">
        <v>76.36</v>
      </c>
      <c r="H10" s="15">
        <v>83.18</v>
      </c>
      <c r="I10" s="25">
        <f t="shared" si="0"/>
        <v>79.77</v>
      </c>
      <c r="J10" s="26"/>
      <c r="K10" s="17" t="s">
        <v>30</v>
      </c>
    </row>
    <row r="11" spans="1:11" ht="25.5" customHeight="1">
      <c r="A11" s="11">
        <v>8</v>
      </c>
      <c r="B11" s="12" t="s">
        <v>13</v>
      </c>
      <c r="C11" s="13" t="s">
        <v>14</v>
      </c>
      <c r="D11" s="11">
        <v>3</v>
      </c>
      <c r="E11" s="12" t="s">
        <v>31</v>
      </c>
      <c r="F11" s="13" t="s">
        <v>32</v>
      </c>
      <c r="G11" s="14">
        <v>76.4</v>
      </c>
      <c r="H11" s="15">
        <v>82.12</v>
      </c>
      <c r="I11" s="25">
        <f t="shared" si="0"/>
        <v>79.26</v>
      </c>
      <c r="J11" s="26"/>
      <c r="K11" s="11"/>
    </row>
    <row r="12" spans="1:11" ht="25.5" customHeight="1">
      <c r="A12" s="11">
        <v>9</v>
      </c>
      <c r="B12" s="12" t="s">
        <v>13</v>
      </c>
      <c r="C12" s="13" t="s">
        <v>14</v>
      </c>
      <c r="D12" s="11">
        <v>3</v>
      </c>
      <c r="E12" s="12" t="s">
        <v>33</v>
      </c>
      <c r="F12" s="13" t="s">
        <v>34</v>
      </c>
      <c r="G12" s="14">
        <v>79.64</v>
      </c>
      <c r="H12" s="17" t="s">
        <v>35</v>
      </c>
      <c r="I12" s="25">
        <f>SUM(G12*0.5)</f>
        <v>39.82</v>
      </c>
      <c r="J12" s="26"/>
      <c r="K12" s="17"/>
    </row>
    <row r="13" spans="1:11" ht="25.5" customHeight="1">
      <c r="A13" s="11">
        <v>10</v>
      </c>
      <c r="B13" s="18" t="s">
        <v>13</v>
      </c>
      <c r="C13" s="19" t="s">
        <v>36</v>
      </c>
      <c r="D13" s="20">
        <v>3</v>
      </c>
      <c r="E13" s="18" t="s">
        <v>37</v>
      </c>
      <c r="F13" s="19" t="s">
        <v>38</v>
      </c>
      <c r="G13" s="21">
        <v>81.14</v>
      </c>
      <c r="H13" s="22">
        <v>85.36</v>
      </c>
      <c r="I13" s="27">
        <f>SUM(G13*0.5+H13*0.5)</f>
        <v>83.25</v>
      </c>
      <c r="J13" s="28" t="s">
        <v>17</v>
      </c>
      <c r="K13" s="20"/>
    </row>
    <row r="14" spans="1:11" ht="25.5" customHeight="1">
      <c r="A14" s="11">
        <v>11</v>
      </c>
      <c r="B14" s="18" t="s">
        <v>13</v>
      </c>
      <c r="C14" s="19" t="s">
        <v>36</v>
      </c>
      <c r="D14" s="20">
        <v>3</v>
      </c>
      <c r="E14" s="18" t="s">
        <v>39</v>
      </c>
      <c r="F14" s="19" t="s">
        <v>40</v>
      </c>
      <c r="G14" s="21">
        <v>79.82</v>
      </c>
      <c r="H14" s="22">
        <v>83.38</v>
      </c>
      <c r="I14" s="27">
        <f aca="true" t="shared" si="1" ref="I14:I38">SUM(G14*0.5+H14*0.5)</f>
        <v>81.6</v>
      </c>
      <c r="J14" s="28" t="s">
        <v>17</v>
      </c>
      <c r="K14" s="20"/>
    </row>
    <row r="15" spans="1:11" ht="25.5" customHeight="1">
      <c r="A15" s="11">
        <v>12</v>
      </c>
      <c r="B15" s="18" t="s">
        <v>13</v>
      </c>
      <c r="C15" s="19" t="s">
        <v>36</v>
      </c>
      <c r="D15" s="20">
        <v>3</v>
      </c>
      <c r="E15" s="18" t="s">
        <v>41</v>
      </c>
      <c r="F15" s="19" t="s">
        <v>42</v>
      </c>
      <c r="G15" s="21">
        <v>78.18</v>
      </c>
      <c r="H15" s="22">
        <v>84.14</v>
      </c>
      <c r="I15" s="27">
        <f t="shared" si="1"/>
        <v>81.16</v>
      </c>
      <c r="J15" s="28" t="s">
        <v>17</v>
      </c>
      <c r="K15" s="20"/>
    </row>
    <row r="16" spans="1:11" ht="25.5" customHeight="1">
      <c r="A16" s="11">
        <v>13</v>
      </c>
      <c r="B16" s="18" t="s">
        <v>13</v>
      </c>
      <c r="C16" s="19" t="s">
        <v>36</v>
      </c>
      <c r="D16" s="20">
        <v>3</v>
      </c>
      <c r="E16" s="18" t="s">
        <v>43</v>
      </c>
      <c r="F16" s="19" t="s">
        <v>44</v>
      </c>
      <c r="G16" s="21">
        <v>78.36</v>
      </c>
      <c r="H16" s="22">
        <v>83.42</v>
      </c>
      <c r="I16" s="27">
        <f t="shared" si="1"/>
        <v>80.89</v>
      </c>
      <c r="J16" s="28"/>
      <c r="K16" s="20"/>
    </row>
    <row r="17" spans="1:11" ht="25.5" customHeight="1">
      <c r="A17" s="11">
        <v>14</v>
      </c>
      <c r="B17" s="18" t="s">
        <v>13</v>
      </c>
      <c r="C17" s="19" t="s">
        <v>36</v>
      </c>
      <c r="D17" s="20">
        <v>3</v>
      </c>
      <c r="E17" s="18" t="s">
        <v>45</v>
      </c>
      <c r="F17" s="19" t="s">
        <v>46</v>
      </c>
      <c r="G17" s="21">
        <v>81.04</v>
      </c>
      <c r="H17" s="22">
        <v>80.48</v>
      </c>
      <c r="I17" s="27">
        <f t="shared" si="1"/>
        <v>80.76</v>
      </c>
      <c r="J17" s="28"/>
      <c r="K17" s="20"/>
    </row>
    <row r="18" spans="1:11" ht="25.5" customHeight="1">
      <c r="A18" s="11">
        <v>15</v>
      </c>
      <c r="B18" s="18" t="s">
        <v>13</v>
      </c>
      <c r="C18" s="19" t="s">
        <v>36</v>
      </c>
      <c r="D18" s="20">
        <v>3</v>
      </c>
      <c r="E18" s="18" t="s">
        <v>47</v>
      </c>
      <c r="F18" s="19" t="s">
        <v>48</v>
      </c>
      <c r="G18" s="21">
        <v>76.36</v>
      </c>
      <c r="H18" s="22">
        <v>84.28</v>
      </c>
      <c r="I18" s="27">
        <f t="shared" si="1"/>
        <v>80.32</v>
      </c>
      <c r="J18" s="28"/>
      <c r="K18" s="29" t="s">
        <v>30</v>
      </c>
    </row>
    <row r="19" spans="1:11" ht="25.5" customHeight="1">
      <c r="A19" s="11">
        <v>16</v>
      </c>
      <c r="B19" s="18" t="s">
        <v>13</v>
      </c>
      <c r="C19" s="19" t="s">
        <v>36</v>
      </c>
      <c r="D19" s="20">
        <v>3</v>
      </c>
      <c r="E19" s="18" t="s">
        <v>49</v>
      </c>
      <c r="F19" s="19" t="s">
        <v>50</v>
      </c>
      <c r="G19" s="21">
        <v>76.74</v>
      </c>
      <c r="H19" s="22">
        <v>83.8</v>
      </c>
      <c r="I19" s="27">
        <f t="shared" si="1"/>
        <v>80.27</v>
      </c>
      <c r="J19" s="28"/>
      <c r="K19" s="20"/>
    </row>
    <row r="20" spans="1:11" ht="25.5" customHeight="1">
      <c r="A20" s="11">
        <v>17</v>
      </c>
      <c r="B20" s="18" t="s">
        <v>13</v>
      </c>
      <c r="C20" s="19" t="s">
        <v>36</v>
      </c>
      <c r="D20" s="20">
        <v>3</v>
      </c>
      <c r="E20" s="18" t="s">
        <v>51</v>
      </c>
      <c r="F20" s="19" t="s">
        <v>52</v>
      </c>
      <c r="G20" s="21">
        <v>76.48</v>
      </c>
      <c r="H20" s="22">
        <v>82.64</v>
      </c>
      <c r="I20" s="27">
        <f t="shared" si="1"/>
        <v>79.56</v>
      </c>
      <c r="J20" s="28"/>
      <c r="K20" s="20"/>
    </row>
    <row r="21" spans="1:11" ht="25.5" customHeight="1">
      <c r="A21" s="11">
        <v>18</v>
      </c>
      <c r="B21" s="18" t="s">
        <v>13</v>
      </c>
      <c r="C21" s="19" t="s">
        <v>36</v>
      </c>
      <c r="D21" s="20">
        <v>3</v>
      </c>
      <c r="E21" s="18" t="s">
        <v>53</v>
      </c>
      <c r="F21" s="19" t="s">
        <v>54</v>
      </c>
      <c r="G21" s="21">
        <v>76.5</v>
      </c>
      <c r="H21" s="22">
        <v>80.78</v>
      </c>
      <c r="I21" s="27">
        <f t="shared" si="1"/>
        <v>78.64</v>
      </c>
      <c r="J21" s="28"/>
      <c r="K21" s="20"/>
    </row>
    <row r="22" spans="1:11" ht="25.5" customHeight="1">
      <c r="A22" s="11">
        <v>19</v>
      </c>
      <c r="B22" s="12" t="s">
        <v>13</v>
      </c>
      <c r="C22" s="13" t="s">
        <v>55</v>
      </c>
      <c r="D22" s="11">
        <v>1</v>
      </c>
      <c r="E22" s="12" t="s">
        <v>56</v>
      </c>
      <c r="F22" s="13" t="s">
        <v>57</v>
      </c>
      <c r="G22" s="14">
        <v>80.78</v>
      </c>
      <c r="H22" s="23">
        <v>84.9</v>
      </c>
      <c r="I22" s="30">
        <f t="shared" si="1"/>
        <v>82.84</v>
      </c>
      <c r="J22" s="31" t="s">
        <v>17</v>
      </c>
      <c r="K22" s="11"/>
    </row>
    <row r="23" spans="1:11" ht="25.5" customHeight="1">
      <c r="A23" s="11">
        <v>20</v>
      </c>
      <c r="B23" s="12" t="s">
        <v>13</v>
      </c>
      <c r="C23" s="13" t="s">
        <v>55</v>
      </c>
      <c r="D23" s="11">
        <v>1</v>
      </c>
      <c r="E23" s="12" t="s">
        <v>58</v>
      </c>
      <c r="F23" s="13" t="s">
        <v>59</v>
      </c>
      <c r="G23" s="14">
        <v>77.42</v>
      </c>
      <c r="H23" s="23">
        <v>86.24</v>
      </c>
      <c r="I23" s="30">
        <f t="shared" si="1"/>
        <v>81.83</v>
      </c>
      <c r="J23" s="31"/>
      <c r="K23" s="11"/>
    </row>
    <row r="24" spans="1:11" ht="25.5" customHeight="1">
      <c r="A24" s="11">
        <v>21</v>
      </c>
      <c r="B24" s="12" t="s">
        <v>13</v>
      </c>
      <c r="C24" s="13" t="s">
        <v>55</v>
      </c>
      <c r="D24" s="11">
        <v>1</v>
      </c>
      <c r="E24" s="12" t="s">
        <v>60</v>
      </c>
      <c r="F24" s="13" t="s">
        <v>61</v>
      </c>
      <c r="G24" s="14">
        <v>78.12</v>
      </c>
      <c r="H24" s="23">
        <v>82.12</v>
      </c>
      <c r="I24" s="30">
        <f t="shared" si="1"/>
        <v>80.12</v>
      </c>
      <c r="J24" s="31"/>
      <c r="K24" s="11"/>
    </row>
    <row r="25" spans="1:11" ht="25.5" customHeight="1">
      <c r="A25" s="11">
        <v>22</v>
      </c>
      <c r="B25" s="18" t="s">
        <v>13</v>
      </c>
      <c r="C25" s="19" t="s">
        <v>62</v>
      </c>
      <c r="D25" s="20">
        <v>1</v>
      </c>
      <c r="E25" s="18" t="s">
        <v>63</v>
      </c>
      <c r="F25" s="19" t="s">
        <v>64</v>
      </c>
      <c r="G25" s="21">
        <v>85.1</v>
      </c>
      <c r="H25" s="22">
        <v>84.52</v>
      </c>
      <c r="I25" s="27">
        <f t="shared" si="1"/>
        <v>84.81</v>
      </c>
      <c r="J25" s="28" t="s">
        <v>17</v>
      </c>
      <c r="K25" s="20"/>
    </row>
    <row r="26" spans="1:11" ht="25.5" customHeight="1">
      <c r="A26" s="11">
        <v>23</v>
      </c>
      <c r="B26" s="18" t="s">
        <v>13</v>
      </c>
      <c r="C26" s="19" t="s">
        <v>62</v>
      </c>
      <c r="D26" s="20">
        <v>1</v>
      </c>
      <c r="E26" s="18" t="s">
        <v>65</v>
      </c>
      <c r="F26" s="19" t="s">
        <v>66</v>
      </c>
      <c r="G26" s="21">
        <v>82.82</v>
      </c>
      <c r="H26" s="22">
        <v>84.5</v>
      </c>
      <c r="I26" s="27">
        <f t="shared" si="1"/>
        <v>83.66</v>
      </c>
      <c r="J26" s="28"/>
      <c r="K26" s="20"/>
    </row>
    <row r="27" spans="1:11" ht="25.5" customHeight="1">
      <c r="A27" s="11">
        <v>24</v>
      </c>
      <c r="B27" s="18" t="s">
        <v>13</v>
      </c>
      <c r="C27" s="19" t="s">
        <v>62</v>
      </c>
      <c r="D27" s="20">
        <v>1</v>
      </c>
      <c r="E27" s="18" t="s">
        <v>67</v>
      </c>
      <c r="F27" s="19" t="s">
        <v>68</v>
      </c>
      <c r="G27" s="21">
        <v>79.18</v>
      </c>
      <c r="H27" s="22">
        <v>84.52</v>
      </c>
      <c r="I27" s="27">
        <f t="shared" si="1"/>
        <v>81.85</v>
      </c>
      <c r="J27" s="28"/>
      <c r="K27" s="20"/>
    </row>
    <row r="28" spans="1:11" ht="25.5" customHeight="1">
      <c r="A28" s="11">
        <v>25</v>
      </c>
      <c r="B28" s="12" t="s">
        <v>13</v>
      </c>
      <c r="C28" s="13" t="s">
        <v>69</v>
      </c>
      <c r="D28" s="11">
        <v>1</v>
      </c>
      <c r="E28" s="12" t="s">
        <v>70</v>
      </c>
      <c r="F28" s="13" t="s">
        <v>71</v>
      </c>
      <c r="G28" s="14">
        <v>79.68</v>
      </c>
      <c r="H28" s="23">
        <v>83.74</v>
      </c>
      <c r="I28" s="30">
        <f t="shared" si="1"/>
        <v>81.71</v>
      </c>
      <c r="J28" s="31" t="s">
        <v>17</v>
      </c>
      <c r="K28" s="11"/>
    </row>
    <row r="29" spans="1:11" ht="25.5" customHeight="1">
      <c r="A29" s="11">
        <v>26</v>
      </c>
      <c r="B29" s="12" t="s">
        <v>13</v>
      </c>
      <c r="C29" s="13" t="s">
        <v>69</v>
      </c>
      <c r="D29" s="11">
        <v>1</v>
      </c>
      <c r="E29" s="12" t="s">
        <v>72</v>
      </c>
      <c r="F29" s="13" t="s">
        <v>73</v>
      </c>
      <c r="G29" s="14">
        <v>79.38</v>
      </c>
      <c r="H29" s="23">
        <v>83.26</v>
      </c>
      <c r="I29" s="30">
        <f t="shared" si="1"/>
        <v>81.32</v>
      </c>
      <c r="J29" s="31"/>
      <c r="K29" s="11"/>
    </row>
    <row r="30" spans="1:11" ht="25.5" customHeight="1">
      <c r="A30" s="11">
        <v>27</v>
      </c>
      <c r="B30" s="12" t="s">
        <v>13</v>
      </c>
      <c r="C30" s="13" t="s">
        <v>69</v>
      </c>
      <c r="D30" s="11">
        <v>1</v>
      </c>
      <c r="E30" s="12" t="s">
        <v>74</v>
      </c>
      <c r="F30" s="13" t="s">
        <v>75</v>
      </c>
      <c r="G30" s="14">
        <v>78.78</v>
      </c>
      <c r="H30" s="23">
        <v>81.86</v>
      </c>
      <c r="I30" s="30">
        <f t="shared" si="1"/>
        <v>80.32</v>
      </c>
      <c r="J30" s="31"/>
      <c r="K30" s="11"/>
    </row>
    <row r="31" spans="1:11" ht="25.5" customHeight="1">
      <c r="A31" s="11">
        <v>28</v>
      </c>
      <c r="B31" s="18" t="s">
        <v>13</v>
      </c>
      <c r="C31" s="19" t="s">
        <v>76</v>
      </c>
      <c r="D31" s="20">
        <v>1</v>
      </c>
      <c r="E31" s="18" t="s">
        <v>77</v>
      </c>
      <c r="F31" s="19" t="s">
        <v>78</v>
      </c>
      <c r="G31" s="21">
        <v>84.68</v>
      </c>
      <c r="H31" s="22">
        <v>86.3</v>
      </c>
      <c r="I31" s="27">
        <f t="shared" si="1"/>
        <v>85.49</v>
      </c>
      <c r="J31" s="28" t="s">
        <v>17</v>
      </c>
      <c r="K31" s="20"/>
    </row>
    <row r="32" spans="1:11" ht="25.5" customHeight="1">
      <c r="A32" s="11">
        <v>29</v>
      </c>
      <c r="B32" s="18" t="s">
        <v>13</v>
      </c>
      <c r="C32" s="19" t="s">
        <v>76</v>
      </c>
      <c r="D32" s="20">
        <v>1</v>
      </c>
      <c r="E32" s="18" t="s">
        <v>79</v>
      </c>
      <c r="F32" s="19" t="s">
        <v>80</v>
      </c>
      <c r="G32" s="21">
        <v>80.68</v>
      </c>
      <c r="H32" s="22">
        <v>83.3</v>
      </c>
      <c r="I32" s="27">
        <f t="shared" si="1"/>
        <v>81.99</v>
      </c>
      <c r="J32" s="28"/>
      <c r="K32" s="20"/>
    </row>
    <row r="33" spans="1:11" ht="25.5" customHeight="1">
      <c r="A33" s="11">
        <v>30</v>
      </c>
      <c r="B33" s="18" t="s">
        <v>13</v>
      </c>
      <c r="C33" s="19" t="s">
        <v>76</v>
      </c>
      <c r="D33" s="20">
        <v>1</v>
      </c>
      <c r="E33" s="18" t="s">
        <v>81</v>
      </c>
      <c r="F33" s="19" t="s">
        <v>82</v>
      </c>
      <c r="G33" s="21">
        <v>82.46</v>
      </c>
      <c r="H33" s="22">
        <v>80.58</v>
      </c>
      <c r="I33" s="27">
        <f t="shared" si="1"/>
        <v>81.52</v>
      </c>
      <c r="J33" s="28"/>
      <c r="K33" s="20"/>
    </row>
    <row r="34" spans="1:11" ht="25.5" customHeight="1">
      <c r="A34" s="11">
        <v>31</v>
      </c>
      <c r="B34" s="12" t="s">
        <v>83</v>
      </c>
      <c r="C34" s="13" t="s">
        <v>84</v>
      </c>
      <c r="D34" s="11">
        <v>2</v>
      </c>
      <c r="E34" s="12" t="s">
        <v>85</v>
      </c>
      <c r="F34" s="13" t="s">
        <v>86</v>
      </c>
      <c r="G34" s="14">
        <v>80.28</v>
      </c>
      <c r="H34" s="15">
        <v>86.76</v>
      </c>
      <c r="I34" s="25">
        <f t="shared" si="1"/>
        <v>83.52</v>
      </c>
      <c r="J34" s="26" t="s">
        <v>17</v>
      </c>
      <c r="K34" s="11"/>
    </row>
    <row r="35" spans="1:11" ht="25.5" customHeight="1">
      <c r="A35" s="11">
        <v>32</v>
      </c>
      <c r="B35" s="12" t="s">
        <v>83</v>
      </c>
      <c r="C35" s="13" t="s">
        <v>84</v>
      </c>
      <c r="D35" s="11">
        <v>2</v>
      </c>
      <c r="E35" s="12" t="s">
        <v>87</v>
      </c>
      <c r="F35" s="13" t="s">
        <v>88</v>
      </c>
      <c r="G35" s="14">
        <v>81.64</v>
      </c>
      <c r="H35" s="23">
        <v>84.36</v>
      </c>
      <c r="I35" s="25">
        <f t="shared" si="1"/>
        <v>83</v>
      </c>
      <c r="J35" s="31" t="s">
        <v>17</v>
      </c>
      <c r="K35" s="11"/>
    </row>
    <row r="36" spans="1:11" ht="25.5" customHeight="1">
      <c r="A36" s="11">
        <v>33</v>
      </c>
      <c r="B36" s="12" t="s">
        <v>83</v>
      </c>
      <c r="C36" s="13" t="s">
        <v>84</v>
      </c>
      <c r="D36" s="11">
        <v>2</v>
      </c>
      <c r="E36" s="12" t="s">
        <v>89</v>
      </c>
      <c r="F36" s="13" t="s">
        <v>90</v>
      </c>
      <c r="G36" s="14">
        <v>81.28</v>
      </c>
      <c r="H36" s="23">
        <v>84.14</v>
      </c>
      <c r="I36" s="25">
        <f t="shared" si="1"/>
        <v>82.71</v>
      </c>
      <c r="K36" s="11"/>
    </row>
    <row r="37" spans="1:11" ht="25.5" customHeight="1">
      <c r="A37" s="11">
        <v>34</v>
      </c>
      <c r="B37" s="12" t="s">
        <v>83</v>
      </c>
      <c r="C37" s="13" t="s">
        <v>84</v>
      </c>
      <c r="D37" s="11">
        <v>2</v>
      </c>
      <c r="E37" s="12" t="s">
        <v>91</v>
      </c>
      <c r="F37" s="13" t="s">
        <v>92</v>
      </c>
      <c r="G37" s="14">
        <v>80.5</v>
      </c>
      <c r="H37" s="15">
        <v>84.4</v>
      </c>
      <c r="I37" s="25">
        <f t="shared" si="1"/>
        <v>82.45</v>
      </c>
      <c r="J37" s="26"/>
      <c r="K37" s="11"/>
    </row>
    <row r="38" spans="1:11" ht="25.5" customHeight="1">
      <c r="A38" s="11">
        <v>35</v>
      </c>
      <c r="B38" s="12" t="s">
        <v>83</v>
      </c>
      <c r="C38" s="13" t="s">
        <v>84</v>
      </c>
      <c r="D38" s="11">
        <v>2</v>
      </c>
      <c r="E38" s="12" t="s">
        <v>93</v>
      </c>
      <c r="F38" s="13" t="s">
        <v>94</v>
      </c>
      <c r="G38" s="14">
        <v>79.82</v>
      </c>
      <c r="H38" s="15">
        <v>81.76</v>
      </c>
      <c r="I38" s="25">
        <f t="shared" si="1"/>
        <v>80.79</v>
      </c>
      <c r="J38" s="26"/>
      <c r="K38" s="11"/>
    </row>
    <row r="39" spans="1:11" ht="25.5" customHeight="1">
      <c r="A39" s="11">
        <v>36</v>
      </c>
      <c r="B39" s="12" t="s">
        <v>83</v>
      </c>
      <c r="C39" s="13" t="s">
        <v>84</v>
      </c>
      <c r="D39" s="11">
        <v>2</v>
      </c>
      <c r="E39" s="12" t="s">
        <v>95</v>
      </c>
      <c r="F39" s="13" t="s">
        <v>96</v>
      </c>
      <c r="G39" s="14">
        <v>80.6</v>
      </c>
      <c r="H39" s="24" t="s">
        <v>35</v>
      </c>
      <c r="I39" s="25">
        <f>SUM(G39*0.5)</f>
        <v>40.3</v>
      </c>
      <c r="J39" s="31"/>
      <c r="K39" s="11"/>
    </row>
    <row r="40" spans="1:11" ht="25.5" customHeight="1">
      <c r="A40" s="11">
        <v>37</v>
      </c>
      <c r="B40" s="18" t="s">
        <v>83</v>
      </c>
      <c r="C40" s="19" t="s">
        <v>97</v>
      </c>
      <c r="D40" s="20">
        <v>2</v>
      </c>
      <c r="E40" s="18" t="s">
        <v>98</v>
      </c>
      <c r="F40" s="19" t="s">
        <v>99</v>
      </c>
      <c r="G40" s="21">
        <v>84.98</v>
      </c>
      <c r="H40" s="22">
        <v>84.96</v>
      </c>
      <c r="I40" s="27">
        <f aca="true" t="shared" si="2" ref="I40:I51">SUM(G40*0.5+H40*0.5)</f>
        <v>84.97</v>
      </c>
      <c r="J40" s="28" t="s">
        <v>17</v>
      </c>
      <c r="K40" s="20"/>
    </row>
    <row r="41" spans="1:11" ht="25.5" customHeight="1">
      <c r="A41" s="11">
        <v>38</v>
      </c>
      <c r="B41" s="18" t="s">
        <v>83</v>
      </c>
      <c r="C41" s="19" t="s">
        <v>97</v>
      </c>
      <c r="D41" s="20">
        <v>2</v>
      </c>
      <c r="E41" s="18" t="s">
        <v>100</v>
      </c>
      <c r="F41" s="19" t="s">
        <v>101</v>
      </c>
      <c r="G41" s="21">
        <v>84.1</v>
      </c>
      <c r="H41" s="22">
        <v>82.78</v>
      </c>
      <c r="I41" s="27">
        <f t="shared" si="2"/>
        <v>83.44</v>
      </c>
      <c r="J41" s="28" t="s">
        <v>17</v>
      </c>
      <c r="K41" s="20"/>
    </row>
    <row r="42" spans="1:11" ht="25.5" customHeight="1">
      <c r="A42" s="11">
        <v>39</v>
      </c>
      <c r="B42" s="18" t="s">
        <v>83</v>
      </c>
      <c r="C42" s="19" t="s">
        <v>97</v>
      </c>
      <c r="D42" s="20">
        <v>2</v>
      </c>
      <c r="E42" s="18" t="s">
        <v>102</v>
      </c>
      <c r="F42" s="19" t="s">
        <v>103</v>
      </c>
      <c r="G42" s="21">
        <v>81.86</v>
      </c>
      <c r="H42" s="22">
        <v>84</v>
      </c>
      <c r="I42" s="27">
        <f t="shared" si="2"/>
        <v>82.93</v>
      </c>
      <c r="J42" s="28"/>
      <c r="K42" s="20"/>
    </row>
    <row r="43" spans="1:11" ht="25.5" customHeight="1">
      <c r="A43" s="11">
        <v>40</v>
      </c>
      <c r="B43" s="18" t="s">
        <v>83</v>
      </c>
      <c r="C43" s="19" t="s">
        <v>97</v>
      </c>
      <c r="D43" s="20">
        <v>2</v>
      </c>
      <c r="E43" s="18" t="s">
        <v>104</v>
      </c>
      <c r="F43" s="19" t="s">
        <v>105</v>
      </c>
      <c r="G43" s="21">
        <v>79.3</v>
      </c>
      <c r="H43" s="22">
        <v>83.34</v>
      </c>
      <c r="I43" s="27">
        <f t="shared" si="2"/>
        <v>81.32</v>
      </c>
      <c r="J43" s="28"/>
      <c r="K43" s="20"/>
    </row>
    <row r="44" spans="1:11" ht="25.5" customHeight="1">
      <c r="A44" s="11">
        <v>41</v>
      </c>
      <c r="B44" s="18" t="s">
        <v>83</v>
      </c>
      <c r="C44" s="19" t="s">
        <v>106</v>
      </c>
      <c r="D44" s="20">
        <v>2</v>
      </c>
      <c r="E44" s="18" t="s">
        <v>107</v>
      </c>
      <c r="F44" s="33" t="s">
        <v>108</v>
      </c>
      <c r="G44" s="21">
        <v>79.2</v>
      </c>
      <c r="H44" s="22">
        <v>82.72</v>
      </c>
      <c r="I44" s="27">
        <f t="shared" si="2"/>
        <v>80.96</v>
      </c>
      <c r="J44" s="28"/>
      <c r="K44" s="29" t="s">
        <v>30</v>
      </c>
    </row>
    <row r="45" spans="1:11" ht="25.5" customHeight="1">
      <c r="A45" s="11">
        <v>42</v>
      </c>
      <c r="B45" s="18" t="s">
        <v>83</v>
      </c>
      <c r="C45" s="19" t="s">
        <v>97</v>
      </c>
      <c r="D45" s="20">
        <v>2</v>
      </c>
      <c r="E45" s="18" t="s">
        <v>109</v>
      </c>
      <c r="F45" s="19" t="s">
        <v>110</v>
      </c>
      <c r="G45" s="21">
        <v>79.38</v>
      </c>
      <c r="H45" s="22">
        <v>80.44</v>
      </c>
      <c r="I45" s="27">
        <f t="shared" si="2"/>
        <v>79.91</v>
      </c>
      <c r="J45" s="28"/>
      <c r="K45" s="20"/>
    </row>
    <row r="46" spans="1:11" ht="25.5" customHeight="1">
      <c r="A46" s="11">
        <v>43</v>
      </c>
      <c r="B46" s="12" t="s">
        <v>83</v>
      </c>
      <c r="C46" s="13" t="s">
        <v>111</v>
      </c>
      <c r="D46" s="11">
        <v>1</v>
      </c>
      <c r="E46" s="12" t="s">
        <v>112</v>
      </c>
      <c r="F46" s="13" t="s">
        <v>113</v>
      </c>
      <c r="G46" s="14">
        <v>77.4</v>
      </c>
      <c r="H46" s="23">
        <v>84.9</v>
      </c>
      <c r="I46" s="30">
        <f t="shared" si="2"/>
        <v>81.15</v>
      </c>
      <c r="J46" s="31" t="s">
        <v>17</v>
      </c>
      <c r="K46" s="11"/>
    </row>
    <row r="47" spans="1:11" ht="25.5" customHeight="1">
      <c r="A47" s="11">
        <v>44</v>
      </c>
      <c r="B47" s="12" t="s">
        <v>83</v>
      </c>
      <c r="C47" s="13" t="s">
        <v>111</v>
      </c>
      <c r="D47" s="11">
        <v>1</v>
      </c>
      <c r="E47" s="12" t="s">
        <v>114</v>
      </c>
      <c r="F47" s="13" t="s">
        <v>115</v>
      </c>
      <c r="G47" s="14">
        <v>75.54</v>
      </c>
      <c r="H47" s="23">
        <v>84.48</v>
      </c>
      <c r="I47" s="30">
        <f t="shared" si="2"/>
        <v>80.01</v>
      </c>
      <c r="J47" s="31"/>
      <c r="K47" s="11"/>
    </row>
    <row r="48" spans="1:11" ht="25.5" customHeight="1">
      <c r="A48" s="11">
        <v>45</v>
      </c>
      <c r="B48" s="12" t="s">
        <v>83</v>
      </c>
      <c r="C48" s="13" t="s">
        <v>111</v>
      </c>
      <c r="D48" s="11">
        <v>1</v>
      </c>
      <c r="E48" s="12" t="s">
        <v>116</v>
      </c>
      <c r="F48" s="13" t="s">
        <v>117</v>
      </c>
      <c r="G48" s="14">
        <v>76.54</v>
      </c>
      <c r="H48" s="23">
        <v>82.18</v>
      </c>
      <c r="I48" s="30">
        <f t="shared" si="2"/>
        <v>79.36</v>
      </c>
      <c r="J48" s="31"/>
      <c r="K48" s="11"/>
    </row>
    <row r="49" spans="1:11" ht="25.5" customHeight="1">
      <c r="A49" s="11">
        <v>46</v>
      </c>
      <c r="B49" s="18" t="s">
        <v>83</v>
      </c>
      <c r="C49" s="19" t="s">
        <v>118</v>
      </c>
      <c r="D49" s="20">
        <v>1</v>
      </c>
      <c r="E49" s="18" t="s">
        <v>119</v>
      </c>
      <c r="F49" s="19" t="s">
        <v>120</v>
      </c>
      <c r="G49" s="21">
        <v>83.92</v>
      </c>
      <c r="H49" s="22">
        <v>86.5</v>
      </c>
      <c r="I49" s="27">
        <f t="shared" si="2"/>
        <v>85.21</v>
      </c>
      <c r="J49" s="28" t="s">
        <v>17</v>
      </c>
      <c r="K49" s="20"/>
    </row>
    <row r="50" spans="1:11" ht="25.5" customHeight="1">
      <c r="A50" s="11">
        <v>47</v>
      </c>
      <c r="B50" s="18" t="s">
        <v>83</v>
      </c>
      <c r="C50" s="19" t="s">
        <v>118</v>
      </c>
      <c r="D50" s="20">
        <v>1</v>
      </c>
      <c r="E50" s="18" t="s">
        <v>121</v>
      </c>
      <c r="F50" s="19" t="s">
        <v>122</v>
      </c>
      <c r="G50" s="21">
        <v>81.68</v>
      </c>
      <c r="H50" s="22">
        <v>83.9</v>
      </c>
      <c r="I50" s="27">
        <f t="shared" si="2"/>
        <v>82.79</v>
      </c>
      <c r="J50" s="28"/>
      <c r="K50" s="20"/>
    </row>
    <row r="51" spans="1:11" ht="25.5" customHeight="1">
      <c r="A51" s="11">
        <v>48</v>
      </c>
      <c r="B51" s="18" t="s">
        <v>83</v>
      </c>
      <c r="C51" s="19" t="s">
        <v>118</v>
      </c>
      <c r="D51" s="20">
        <v>1</v>
      </c>
      <c r="E51" s="18" t="s">
        <v>123</v>
      </c>
      <c r="F51" s="19" t="s">
        <v>124</v>
      </c>
      <c r="G51" s="21">
        <v>78</v>
      </c>
      <c r="H51" s="22">
        <v>83.12</v>
      </c>
      <c r="I51" s="27">
        <f t="shared" si="2"/>
        <v>80.56</v>
      </c>
      <c r="J51" s="28"/>
      <c r="K51" s="20"/>
    </row>
  </sheetData>
  <sheetProtection/>
  <autoFilter ref="A3:K51"/>
  <mergeCells count="1">
    <mergeCell ref="A2:K2"/>
  </mergeCells>
  <printOptions horizontalCentered="1" verticalCentered="1"/>
  <pageMargins left="0.554861111111111" right="0.554861111111111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马世超</cp:lastModifiedBy>
  <dcterms:created xsi:type="dcterms:W3CDTF">2023-04-26T08:02:00Z</dcterms:created>
  <dcterms:modified xsi:type="dcterms:W3CDTF">2023-10-16T03:42:15Z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817A44BDBCEE4A13B23EEE3749F2741A_13</vt:lpwstr>
  </property>
  <property fmtid="{D5CDD505-2E9C-101B-9397-08002B2CF9AE}" pid="4" name="KSOProductBuildV">
    <vt:lpwstr>2052-12.1.0.15712</vt:lpwstr>
  </property>
</Properties>
</file>