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36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'Sheet1'!$A$2:$R$16</definedName>
  </definedNames>
  <calcPr fullCalcOnLoad="1"/>
</workbook>
</file>

<file path=xl/sharedStrings.xml><?xml version="1.0" encoding="utf-8"?>
<sst xmlns="http://schemas.openxmlformats.org/spreadsheetml/2006/main" count="207" uniqueCount="90">
  <si>
    <r>
      <t>2023年秋季上杭县事业单位公开招聘工作人员面试及总成绩登记表</t>
    </r>
    <r>
      <rPr>
        <b/>
        <sz val="18"/>
        <rFont val="华文中宋"/>
        <family val="0"/>
      </rPr>
      <t xml:space="preserve">
</t>
    </r>
    <r>
      <rPr>
        <sz val="16"/>
        <rFont val="仿宋_GB2312"/>
        <family val="3"/>
      </rPr>
      <t>（2023年10月15日面试）</t>
    </r>
  </si>
  <si>
    <t>序号</t>
  </si>
  <si>
    <t>姓名</t>
  </si>
  <si>
    <t>招聘单位</t>
  </si>
  <si>
    <t>岗位名称</t>
  </si>
  <si>
    <t>代码</t>
  </si>
  <si>
    <t>性别</t>
  </si>
  <si>
    <t>笔试准考证号</t>
  </si>
  <si>
    <t>学历</t>
  </si>
  <si>
    <t>学位</t>
  </si>
  <si>
    <t>毕业院校</t>
  </si>
  <si>
    <t>所学专业</t>
  </si>
  <si>
    <r>
      <t>笔试成绩</t>
    </r>
    <r>
      <rPr>
        <b/>
        <sz val="8"/>
        <rFont val="仿宋_GB2312"/>
        <family val="3"/>
      </rPr>
      <t>（含加分）</t>
    </r>
  </si>
  <si>
    <t>面试成绩</t>
  </si>
  <si>
    <t>总成绩</t>
  </si>
  <si>
    <t>岗位名次</t>
  </si>
  <si>
    <t>招聘人数</t>
  </si>
  <si>
    <t>入围体检情况</t>
  </si>
  <si>
    <t>备注</t>
  </si>
  <si>
    <t>01</t>
  </si>
  <si>
    <t>刘金明</t>
  </si>
  <si>
    <t>上杭县工业园区发展中心</t>
  </si>
  <si>
    <t>工作人员2（专技岗位）</t>
  </si>
  <si>
    <t>02</t>
  </si>
  <si>
    <t>男</t>
  </si>
  <si>
    <t>230814010200002</t>
  </si>
  <si>
    <t>本科</t>
  </si>
  <si>
    <t>学士</t>
  </si>
  <si>
    <t>福州大学</t>
  </si>
  <si>
    <t>化学工程与工艺</t>
  </si>
  <si>
    <t>3</t>
  </si>
  <si>
    <t>体检对象</t>
  </si>
  <si>
    <t>李晓鹏</t>
  </si>
  <si>
    <t>230814011100011</t>
  </si>
  <si>
    <t>石河子大学</t>
  </si>
  <si>
    <t>03</t>
  </si>
  <si>
    <t>傅小珍</t>
  </si>
  <si>
    <t>女</t>
  </si>
  <si>
    <t>230814012900029</t>
  </si>
  <si>
    <t>龙岩学院</t>
  </si>
  <si>
    <t>应用化学</t>
  </si>
  <si>
    <t>04</t>
  </si>
  <si>
    <t>林金儒</t>
  </si>
  <si>
    <t>230814010700007</t>
  </si>
  <si>
    <t>东华理工大学</t>
  </si>
  <si>
    <t>05</t>
  </si>
  <si>
    <t>吴飞虎</t>
  </si>
  <si>
    <t>230814020900039</t>
  </si>
  <si>
    <t>河北工业大学</t>
  </si>
  <si>
    <t>笔试成绩高</t>
  </si>
  <si>
    <t>06</t>
  </si>
  <si>
    <t>杨泽宇</t>
  </si>
  <si>
    <t>230814012800028</t>
  </si>
  <si>
    <t>青岛大学</t>
  </si>
  <si>
    <t>07</t>
  </si>
  <si>
    <t>林惠颖</t>
  </si>
  <si>
    <t>230814012000020</t>
  </si>
  <si>
    <t>武汉工程大学</t>
  </si>
  <si>
    <t>08</t>
  </si>
  <si>
    <t>石超平</t>
  </si>
  <si>
    <t>230814010300003</t>
  </si>
  <si>
    <t>福建农林大学金山学院</t>
  </si>
  <si>
    <t>09</t>
  </si>
  <si>
    <t>严心豪</t>
  </si>
  <si>
    <t>230814011500015</t>
  </si>
  <si>
    <t>福建师范大学</t>
  </si>
  <si>
    <t>10</t>
  </si>
  <si>
    <t>吴子洋</t>
  </si>
  <si>
    <t>工作人员3（专技岗位）</t>
  </si>
  <si>
    <t>230814021400044</t>
  </si>
  <si>
    <t>研究生</t>
  </si>
  <si>
    <t>硕士</t>
  </si>
  <si>
    <t>广西大学</t>
  </si>
  <si>
    <t>环境工程</t>
  </si>
  <si>
    <t>1</t>
  </si>
  <si>
    <t>11</t>
  </si>
  <si>
    <t>张茜</t>
  </si>
  <si>
    <t>230814021600046</t>
  </si>
  <si>
    <t>12</t>
  </si>
  <si>
    <t>胡舒琪</t>
  </si>
  <si>
    <t>工作人员4（专技岗位）</t>
  </si>
  <si>
    <t>230814022100051</t>
  </si>
  <si>
    <t>福建农林大学</t>
  </si>
  <si>
    <t>13</t>
  </si>
  <si>
    <t>巫秀红</t>
  </si>
  <si>
    <t>230814022900059</t>
  </si>
  <si>
    <t>14</t>
  </si>
  <si>
    <t>翁永琨</t>
  </si>
  <si>
    <t>230814031000070</t>
  </si>
  <si>
    <t>南京晓庄学院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</si>
</sst>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2"/>
      <name val="宋体"/>
      <family val="0"/>
    </font>
    <font>
      <sz val="24"/>
      <name val="方正小标宋简体"/>
      <family val="4"/>
    </font>
    <font>
      <b/>
      <sz val="18"/>
      <name val="华文中宋"/>
      <family val="0"/>
    </font>
    <font>
      <b/>
      <sz val="10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仿宋_GB2312"/>
      <family val="3"/>
    </font>
    <font>
      <b/>
      <sz val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16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177" fontId="4" fillId="0" borderId="10" xfId="0" applyNumberFormat="1" applyFont="1" applyBorder="1" applyAlignment="1">
      <alignment horizontal="center" vertical="center" wrapText="1" shrinkToFit="1"/>
    </xf>
    <xf numFmtId="176" fontId="5" fillId="0" borderId="10" xfId="0" applyNumberFormat="1" applyFont="1" applyBorder="1" applyAlignment="1">
      <alignment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58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85" zoomScaleNormal="85" zoomScaleSheetLayoutView="100" workbookViewId="0" topLeftCell="A1">
      <pane xSplit="5" topLeftCell="F1" activePane="topRight" state="frozen"/>
      <selection pane="topRight" activeCell="A17" sqref="A17:IV17"/>
    </sheetView>
  </sheetViews>
  <sheetFormatPr defaultColWidth="9.00390625" defaultRowHeight="14.25"/>
  <cols>
    <col min="1" max="1" width="4.375" style="1" customWidth="1"/>
    <col min="2" max="2" width="5.625" style="2" customWidth="1"/>
    <col min="3" max="3" width="14.75390625" style="2" customWidth="1"/>
    <col min="4" max="4" width="13.625" style="2" customWidth="1"/>
    <col min="5" max="5" width="4.25390625" style="2" customWidth="1"/>
    <col min="6" max="6" width="3.625" style="2" customWidth="1"/>
    <col min="7" max="7" width="13.125" style="2" customWidth="1"/>
    <col min="8" max="8" width="4.00390625" style="2" customWidth="1"/>
    <col min="9" max="9" width="3.75390625" style="2" customWidth="1"/>
    <col min="10" max="10" width="13.875" style="2" customWidth="1"/>
    <col min="11" max="11" width="10.625" style="2" customWidth="1"/>
    <col min="12" max="12" width="5.625" style="3" customWidth="1"/>
    <col min="13" max="13" width="4.875" style="3" customWidth="1"/>
    <col min="14" max="14" width="5.875" style="3" customWidth="1"/>
    <col min="15" max="15" width="6.00390625" style="4" customWidth="1"/>
    <col min="16" max="16" width="6.125" style="5" customWidth="1"/>
    <col min="17" max="17" width="9.625" style="2" customWidth="1"/>
    <col min="18" max="18" width="4.75390625" style="2" customWidth="1"/>
    <col min="19" max="16384" width="9.00390625" style="2" customWidth="1"/>
  </cols>
  <sheetData>
    <row r="1" spans="1:18" ht="67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2"/>
      <c r="M1" s="12"/>
      <c r="N1" s="12"/>
      <c r="O1" s="13"/>
      <c r="P1" s="7"/>
      <c r="Q1" s="7"/>
      <c r="R1" s="7"/>
    </row>
    <row r="2" spans="1:18" ht="61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4" t="s">
        <v>12</v>
      </c>
      <c r="M2" s="14" t="s">
        <v>13</v>
      </c>
      <c r="N2" s="14" t="s">
        <v>14</v>
      </c>
      <c r="O2" s="15" t="s">
        <v>15</v>
      </c>
      <c r="P2" s="16" t="s">
        <v>16</v>
      </c>
      <c r="Q2" s="15" t="s">
        <v>17</v>
      </c>
      <c r="R2" s="9" t="s">
        <v>18</v>
      </c>
    </row>
    <row r="3" spans="1:18" ht="27.75" customHeight="1">
      <c r="A3" s="10" t="s">
        <v>19</v>
      </c>
      <c r="B3" s="11" t="s">
        <v>20</v>
      </c>
      <c r="C3" s="11" t="s">
        <v>21</v>
      </c>
      <c r="D3" s="11" t="s">
        <v>22</v>
      </c>
      <c r="E3" s="11" t="s">
        <v>23</v>
      </c>
      <c r="F3" s="11" t="s">
        <v>24</v>
      </c>
      <c r="G3" s="11" t="s">
        <v>25</v>
      </c>
      <c r="H3" s="11" t="s">
        <v>26</v>
      </c>
      <c r="I3" s="11" t="s">
        <v>27</v>
      </c>
      <c r="J3" s="11" t="s">
        <v>28</v>
      </c>
      <c r="K3" s="11" t="s">
        <v>29</v>
      </c>
      <c r="L3" s="17">
        <v>83.7</v>
      </c>
      <c r="M3" s="18">
        <v>81.66</v>
      </c>
      <c r="N3" s="19">
        <f>L3*0.5+M3*0.5</f>
        <v>82.68</v>
      </c>
      <c r="O3" s="20" t="s">
        <v>19</v>
      </c>
      <c r="P3" s="21" t="s">
        <v>30</v>
      </c>
      <c r="Q3" s="23" t="s">
        <v>31</v>
      </c>
      <c r="R3" s="24"/>
    </row>
    <row r="4" spans="1:18" ht="27.75" customHeight="1">
      <c r="A4" s="10" t="s">
        <v>23</v>
      </c>
      <c r="B4" s="11" t="s">
        <v>32</v>
      </c>
      <c r="C4" s="11" t="s">
        <v>21</v>
      </c>
      <c r="D4" s="11" t="s">
        <v>22</v>
      </c>
      <c r="E4" s="11" t="s">
        <v>23</v>
      </c>
      <c r="F4" s="11" t="s">
        <v>24</v>
      </c>
      <c r="G4" s="11" t="s">
        <v>33</v>
      </c>
      <c r="H4" s="11" t="s">
        <v>26</v>
      </c>
      <c r="I4" s="11" t="s">
        <v>27</v>
      </c>
      <c r="J4" s="11" t="s">
        <v>34</v>
      </c>
      <c r="K4" s="11" t="s">
        <v>29</v>
      </c>
      <c r="L4" s="17">
        <v>75.7</v>
      </c>
      <c r="M4" s="18">
        <v>78.42</v>
      </c>
      <c r="N4" s="19">
        <f aca="true" t="shared" si="0" ref="N4:N16">L4*0.5+M4*0.5</f>
        <v>77.06</v>
      </c>
      <c r="O4" s="20" t="s">
        <v>23</v>
      </c>
      <c r="P4" s="21" t="s">
        <v>30</v>
      </c>
      <c r="Q4" s="23" t="s">
        <v>31</v>
      </c>
      <c r="R4" s="24"/>
    </row>
    <row r="5" spans="1:18" ht="27.75" customHeight="1">
      <c r="A5" s="10" t="s">
        <v>35</v>
      </c>
      <c r="B5" s="11" t="s">
        <v>36</v>
      </c>
      <c r="C5" s="11" t="s">
        <v>21</v>
      </c>
      <c r="D5" s="11" t="s">
        <v>22</v>
      </c>
      <c r="E5" s="11" t="s">
        <v>23</v>
      </c>
      <c r="F5" s="11" t="s">
        <v>37</v>
      </c>
      <c r="G5" s="11" t="s">
        <v>38</v>
      </c>
      <c r="H5" s="11" t="s">
        <v>26</v>
      </c>
      <c r="I5" s="11" t="s">
        <v>27</v>
      </c>
      <c r="J5" s="11" t="s">
        <v>39</v>
      </c>
      <c r="K5" s="11" t="s">
        <v>40</v>
      </c>
      <c r="L5" s="17">
        <v>72.2</v>
      </c>
      <c r="M5" s="18">
        <v>80.08</v>
      </c>
      <c r="N5" s="19">
        <f t="shared" si="0"/>
        <v>76.14</v>
      </c>
      <c r="O5" s="20" t="s">
        <v>35</v>
      </c>
      <c r="P5" s="21" t="s">
        <v>30</v>
      </c>
      <c r="Q5" s="23" t="s">
        <v>31</v>
      </c>
      <c r="R5" s="24"/>
    </row>
    <row r="6" spans="1:18" ht="27.75" customHeight="1">
      <c r="A6" s="10" t="s">
        <v>41</v>
      </c>
      <c r="B6" s="11" t="s">
        <v>42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43</v>
      </c>
      <c r="H6" s="11" t="s">
        <v>26</v>
      </c>
      <c r="I6" s="11" t="s">
        <v>27</v>
      </c>
      <c r="J6" s="11" t="s">
        <v>44</v>
      </c>
      <c r="K6" s="11" t="s">
        <v>40</v>
      </c>
      <c r="L6" s="17">
        <v>74.8</v>
      </c>
      <c r="M6" s="18">
        <v>77.08</v>
      </c>
      <c r="N6" s="19">
        <f t="shared" si="0"/>
        <v>75.94</v>
      </c>
      <c r="O6" s="20" t="s">
        <v>41</v>
      </c>
      <c r="P6" s="21" t="s">
        <v>30</v>
      </c>
      <c r="Q6" s="23"/>
      <c r="R6" s="24"/>
    </row>
    <row r="7" spans="1:18" ht="27.75" customHeight="1">
      <c r="A7" s="10" t="s">
        <v>45</v>
      </c>
      <c r="B7" s="11" t="s">
        <v>46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47</v>
      </c>
      <c r="H7" s="11" t="s">
        <v>26</v>
      </c>
      <c r="I7" s="11" t="s">
        <v>27</v>
      </c>
      <c r="J7" s="11" t="s">
        <v>48</v>
      </c>
      <c r="K7" s="11" t="s">
        <v>29</v>
      </c>
      <c r="L7" s="17">
        <v>74.2</v>
      </c>
      <c r="M7" s="18">
        <v>77.2</v>
      </c>
      <c r="N7" s="19">
        <f t="shared" si="0"/>
        <v>75.7</v>
      </c>
      <c r="O7" s="20" t="s">
        <v>45</v>
      </c>
      <c r="P7" s="21" t="s">
        <v>30</v>
      </c>
      <c r="Q7" s="23"/>
      <c r="R7" s="24" t="s">
        <v>49</v>
      </c>
    </row>
    <row r="8" spans="1:18" ht="27.75" customHeight="1">
      <c r="A8" s="10" t="s">
        <v>50</v>
      </c>
      <c r="B8" s="11" t="s">
        <v>51</v>
      </c>
      <c r="C8" s="11" t="s">
        <v>21</v>
      </c>
      <c r="D8" s="11" t="s">
        <v>22</v>
      </c>
      <c r="E8" s="11" t="s">
        <v>23</v>
      </c>
      <c r="F8" s="11" t="s">
        <v>24</v>
      </c>
      <c r="G8" s="11" t="s">
        <v>52</v>
      </c>
      <c r="H8" s="11" t="s">
        <v>26</v>
      </c>
      <c r="I8" s="11" t="s">
        <v>27</v>
      </c>
      <c r="J8" s="11" t="s">
        <v>53</v>
      </c>
      <c r="K8" s="11" t="s">
        <v>29</v>
      </c>
      <c r="L8" s="17">
        <v>69.6</v>
      </c>
      <c r="M8" s="18">
        <v>81.8</v>
      </c>
      <c r="N8" s="19">
        <f t="shared" si="0"/>
        <v>75.69999999999999</v>
      </c>
      <c r="O8" s="20" t="s">
        <v>50</v>
      </c>
      <c r="P8" s="21" t="s">
        <v>30</v>
      </c>
      <c r="Q8" s="23"/>
      <c r="R8" s="24"/>
    </row>
    <row r="9" spans="1:18" ht="27.75" customHeight="1">
      <c r="A9" s="10" t="s">
        <v>54</v>
      </c>
      <c r="B9" s="11" t="s">
        <v>55</v>
      </c>
      <c r="C9" s="11" t="s">
        <v>21</v>
      </c>
      <c r="D9" s="11" t="s">
        <v>22</v>
      </c>
      <c r="E9" s="11" t="s">
        <v>23</v>
      </c>
      <c r="F9" s="11" t="s">
        <v>37</v>
      </c>
      <c r="G9" s="11" t="s">
        <v>56</v>
      </c>
      <c r="H9" s="11" t="s">
        <v>26</v>
      </c>
      <c r="I9" s="11" t="s">
        <v>27</v>
      </c>
      <c r="J9" s="11" t="s">
        <v>57</v>
      </c>
      <c r="K9" s="11" t="s">
        <v>40</v>
      </c>
      <c r="L9" s="17">
        <v>70.1</v>
      </c>
      <c r="M9" s="18">
        <v>79.88</v>
      </c>
      <c r="N9" s="19">
        <f t="shared" si="0"/>
        <v>74.99</v>
      </c>
      <c r="O9" s="20" t="s">
        <v>54</v>
      </c>
      <c r="P9" s="21" t="s">
        <v>30</v>
      </c>
      <c r="Q9" s="23"/>
      <c r="R9" s="24"/>
    </row>
    <row r="10" spans="1:18" ht="27.75" customHeight="1">
      <c r="A10" s="10" t="s">
        <v>58</v>
      </c>
      <c r="B10" s="11" t="s">
        <v>59</v>
      </c>
      <c r="C10" s="11" t="s">
        <v>21</v>
      </c>
      <c r="D10" s="11" t="s">
        <v>22</v>
      </c>
      <c r="E10" s="11" t="s">
        <v>23</v>
      </c>
      <c r="F10" s="11" t="s">
        <v>24</v>
      </c>
      <c r="G10" s="11" t="s">
        <v>60</v>
      </c>
      <c r="H10" s="11" t="s">
        <v>26</v>
      </c>
      <c r="I10" s="11" t="s">
        <v>27</v>
      </c>
      <c r="J10" s="11" t="s">
        <v>61</v>
      </c>
      <c r="K10" s="11" t="s">
        <v>29</v>
      </c>
      <c r="L10" s="17">
        <v>71.1</v>
      </c>
      <c r="M10" s="18">
        <v>78.02</v>
      </c>
      <c r="N10" s="19">
        <f t="shared" si="0"/>
        <v>74.56</v>
      </c>
      <c r="O10" s="20" t="s">
        <v>58</v>
      </c>
      <c r="P10" s="21" t="s">
        <v>30</v>
      </c>
      <c r="Q10" s="23"/>
      <c r="R10" s="24"/>
    </row>
    <row r="11" spans="1:18" ht="27.75" customHeight="1">
      <c r="A11" s="10" t="s">
        <v>62</v>
      </c>
      <c r="B11" s="11" t="s">
        <v>63</v>
      </c>
      <c r="C11" s="11" t="s">
        <v>21</v>
      </c>
      <c r="D11" s="11" t="s">
        <v>22</v>
      </c>
      <c r="E11" s="11" t="s">
        <v>23</v>
      </c>
      <c r="F11" s="11" t="s">
        <v>24</v>
      </c>
      <c r="G11" s="11" t="s">
        <v>64</v>
      </c>
      <c r="H11" s="11" t="s">
        <v>26</v>
      </c>
      <c r="I11" s="11" t="s">
        <v>27</v>
      </c>
      <c r="J11" s="11" t="s">
        <v>65</v>
      </c>
      <c r="K11" s="11" t="s">
        <v>40</v>
      </c>
      <c r="L11" s="17">
        <v>69.4</v>
      </c>
      <c r="M11" s="18">
        <v>77.96</v>
      </c>
      <c r="N11" s="19">
        <f t="shared" si="0"/>
        <v>73.68</v>
      </c>
      <c r="O11" s="20" t="s">
        <v>62</v>
      </c>
      <c r="P11" s="21" t="s">
        <v>30</v>
      </c>
      <c r="Q11" s="23"/>
      <c r="R11" s="24"/>
    </row>
    <row r="12" spans="1:18" ht="27.75" customHeight="1">
      <c r="A12" s="10" t="s">
        <v>66</v>
      </c>
      <c r="B12" s="11" t="s">
        <v>67</v>
      </c>
      <c r="C12" s="11" t="s">
        <v>21</v>
      </c>
      <c r="D12" s="11" t="s">
        <v>68</v>
      </c>
      <c r="E12" s="11" t="s">
        <v>35</v>
      </c>
      <c r="F12" s="11" t="s">
        <v>24</v>
      </c>
      <c r="G12" s="11" t="s">
        <v>69</v>
      </c>
      <c r="H12" s="11" t="s">
        <v>70</v>
      </c>
      <c r="I12" s="11" t="s">
        <v>71</v>
      </c>
      <c r="J12" s="11" t="s">
        <v>72</v>
      </c>
      <c r="K12" s="11" t="s">
        <v>73</v>
      </c>
      <c r="L12" s="17">
        <v>61.7</v>
      </c>
      <c r="M12" s="18">
        <v>77.9</v>
      </c>
      <c r="N12" s="19">
        <f t="shared" si="0"/>
        <v>69.80000000000001</v>
      </c>
      <c r="O12" s="20" t="s">
        <v>19</v>
      </c>
      <c r="P12" s="21" t="s">
        <v>74</v>
      </c>
      <c r="Q12" s="23" t="s">
        <v>31</v>
      </c>
      <c r="R12" s="24"/>
    </row>
    <row r="13" spans="1:18" ht="27.75" customHeight="1">
      <c r="A13" s="10" t="s">
        <v>75</v>
      </c>
      <c r="B13" s="11" t="s">
        <v>76</v>
      </c>
      <c r="C13" s="11" t="s">
        <v>21</v>
      </c>
      <c r="D13" s="11" t="s">
        <v>68</v>
      </c>
      <c r="E13" s="11" t="s">
        <v>35</v>
      </c>
      <c r="F13" s="11" t="s">
        <v>37</v>
      </c>
      <c r="G13" s="11" t="s">
        <v>77</v>
      </c>
      <c r="H13" s="11" t="s">
        <v>70</v>
      </c>
      <c r="I13" s="11" t="s">
        <v>71</v>
      </c>
      <c r="J13" s="11" t="s">
        <v>28</v>
      </c>
      <c r="K13" s="11" t="s">
        <v>73</v>
      </c>
      <c r="L13" s="17">
        <v>49.3</v>
      </c>
      <c r="M13" s="18">
        <v>75.9</v>
      </c>
      <c r="N13" s="19">
        <f t="shared" si="0"/>
        <v>62.6</v>
      </c>
      <c r="O13" s="20" t="s">
        <v>23</v>
      </c>
      <c r="P13" s="21" t="s">
        <v>74</v>
      </c>
      <c r="Q13" s="23"/>
      <c r="R13" s="24"/>
    </row>
    <row r="14" spans="1:18" ht="27.75" customHeight="1">
      <c r="A14" s="10" t="s">
        <v>78</v>
      </c>
      <c r="B14" s="11" t="s">
        <v>79</v>
      </c>
      <c r="C14" s="11" t="s">
        <v>21</v>
      </c>
      <c r="D14" s="11" t="s">
        <v>80</v>
      </c>
      <c r="E14" s="11" t="s">
        <v>41</v>
      </c>
      <c r="F14" s="11" t="s">
        <v>37</v>
      </c>
      <c r="G14" s="11" t="s">
        <v>81</v>
      </c>
      <c r="H14" s="11" t="s">
        <v>26</v>
      </c>
      <c r="I14" s="11" t="s">
        <v>27</v>
      </c>
      <c r="J14" s="11" t="s">
        <v>82</v>
      </c>
      <c r="K14" s="11" t="s">
        <v>73</v>
      </c>
      <c r="L14" s="17">
        <v>79.3</v>
      </c>
      <c r="M14" s="18">
        <v>78.78</v>
      </c>
      <c r="N14" s="19">
        <f t="shared" si="0"/>
        <v>79.03999999999999</v>
      </c>
      <c r="O14" s="20" t="s">
        <v>19</v>
      </c>
      <c r="P14" s="21" t="s">
        <v>74</v>
      </c>
      <c r="Q14" s="23" t="s">
        <v>31</v>
      </c>
      <c r="R14" s="24"/>
    </row>
    <row r="15" spans="1:18" ht="27.75" customHeight="1">
      <c r="A15" s="10" t="s">
        <v>83</v>
      </c>
      <c r="B15" s="11" t="s">
        <v>84</v>
      </c>
      <c r="C15" s="11" t="s">
        <v>21</v>
      </c>
      <c r="D15" s="11" t="s">
        <v>80</v>
      </c>
      <c r="E15" s="11" t="s">
        <v>41</v>
      </c>
      <c r="F15" s="11" t="s">
        <v>37</v>
      </c>
      <c r="G15" s="11" t="s">
        <v>85</v>
      </c>
      <c r="H15" s="11" t="s">
        <v>26</v>
      </c>
      <c r="I15" s="11" t="s">
        <v>27</v>
      </c>
      <c r="J15" s="11" t="s">
        <v>82</v>
      </c>
      <c r="K15" s="11" t="s">
        <v>73</v>
      </c>
      <c r="L15" s="17">
        <v>75.3</v>
      </c>
      <c r="M15" s="18">
        <v>79.92</v>
      </c>
      <c r="N15" s="19">
        <f t="shared" si="0"/>
        <v>77.61</v>
      </c>
      <c r="O15" s="20" t="s">
        <v>23</v>
      </c>
      <c r="P15" s="21" t="s">
        <v>74</v>
      </c>
      <c r="Q15" s="23"/>
      <c r="R15" s="24"/>
    </row>
    <row r="16" spans="1:18" ht="27.75" customHeight="1">
      <c r="A16" s="10" t="s">
        <v>86</v>
      </c>
      <c r="B16" s="11" t="s">
        <v>87</v>
      </c>
      <c r="C16" s="11" t="s">
        <v>21</v>
      </c>
      <c r="D16" s="11" t="s">
        <v>80</v>
      </c>
      <c r="E16" s="11" t="s">
        <v>41</v>
      </c>
      <c r="F16" s="11" t="s">
        <v>24</v>
      </c>
      <c r="G16" s="11" t="s">
        <v>88</v>
      </c>
      <c r="H16" s="11" t="s">
        <v>26</v>
      </c>
      <c r="I16" s="11" t="s">
        <v>27</v>
      </c>
      <c r="J16" s="11" t="s">
        <v>89</v>
      </c>
      <c r="K16" s="11" t="s">
        <v>73</v>
      </c>
      <c r="L16" s="17">
        <v>75.2</v>
      </c>
      <c r="M16" s="22">
        <v>78.38</v>
      </c>
      <c r="N16" s="19">
        <f t="shared" si="0"/>
        <v>76.78999999999999</v>
      </c>
      <c r="O16" s="20" t="s">
        <v>35</v>
      </c>
      <c r="P16" s="21" t="s">
        <v>74</v>
      </c>
      <c r="Q16" s="25"/>
      <c r="R16" s="25"/>
    </row>
  </sheetData>
  <sheetProtection/>
  <autoFilter ref="A2:R16"/>
  <mergeCells count="1">
    <mergeCell ref="A1:R1"/>
  </mergeCells>
  <printOptions horizontalCentered="1"/>
  <pageMargins left="0.12" right="0.12" top="0.4" bottom="0.31" header="0.51" footer="0.11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2018-10-13T06:56:17Z</cp:lastPrinted>
  <dcterms:created xsi:type="dcterms:W3CDTF">2015-10-21T01:59:05Z</dcterms:created>
  <dcterms:modified xsi:type="dcterms:W3CDTF">2023-10-15T05:47:36Z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11</vt:lpwstr>
  </property>
</Properties>
</file>