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业绩材料评审结果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<sst xmlns="http://schemas.openxmlformats.org/spreadsheetml/2006/main" count="17" uniqueCount="10">
  <si>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附件1：儋州市教育研究培训院2023年面向全国考核招聘学科教研专业技术人员业绩材料评审结果</t>
  </si>
  <si>
    <t>序号</t>
  </si>
  <si>
    <t>报考号</t>
  </si>
  <si>
    <t>岗位代码</t>
  </si>
  <si>
    <t>岗位名称</t>
  </si>
  <si>
    <t>姓名</t>
  </si>
  <si>
    <t>总分</t>
  </si>
  <si>
    <t>备注</t>
  </si>
  <si>
    <t>学前教育教研员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</si>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</sst>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G6" sqref="G6"/>
    </sheetView>
  </sheetViews>
  <sheetFormatPr defaultColWidth="9.00390625" defaultRowHeight="30" customHeight="1"/>
  <cols>
    <col min="1" max="1" width="9.00390625" style="2" customWidth="1"/>
    <col min="2" max="2" width="26.00390625" style="2" customWidth="1"/>
    <col min="3" max="3" width="9.00390625" style="2" customWidth="1"/>
    <col min="4" max="4" width="17.00390625" style="2" customWidth="1"/>
    <col min="5" max="16384" width="9.00390625" style="2" customWidth="1"/>
  </cols>
  <sheetData>
    <row r="1" spans="1:7" ht="42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6" t="str">
        <f>"548520230711154543120155"</f>
        <v>548520230711154543120155</v>
      </c>
      <c r="C3" s="6" t="str">
        <f aca="true" t="shared" si="0" ref="C3:C7">"0102"</f>
        <v>0102</v>
      </c>
      <c r="D3" s="6" t="s">
        <v>8</v>
      </c>
      <c r="E3" s="6" t="str">
        <f>"陈兰芳"</f>
        <v>陈兰芳</v>
      </c>
      <c r="F3" s="7">
        <v>66</v>
      </c>
      <c r="G3" s="8"/>
    </row>
    <row r="4" spans="1:7" ht="30" customHeight="1">
      <c r="A4" s="6">
        <v>2</v>
      </c>
      <c r="B4" s="6" t="str">
        <f>"548520230713123553121677"</f>
        <v>548520230713123553121677</v>
      </c>
      <c r="C4" s="6" t="str">
        <f t="shared" si="0"/>
        <v>0102</v>
      </c>
      <c r="D4" s="6" t="s">
        <v>8</v>
      </c>
      <c r="E4" s="6" t="str">
        <f>"滕红晔"</f>
        <v>滕红晔</v>
      </c>
      <c r="F4" s="6"/>
      <c r="G4" s="6" t="s">
        <v>9</v>
      </c>
    </row>
    <row r="5" spans="1:7" ht="30" customHeight="1">
      <c r="A5" s="6">
        <v>3</v>
      </c>
      <c r="B5" s="6" t="str">
        <f>"548520230714162216122044"</f>
        <v>548520230714162216122044</v>
      </c>
      <c r="C5" s="6" t="str">
        <f t="shared" si="0"/>
        <v>0102</v>
      </c>
      <c r="D5" s="6" t="s">
        <v>8</v>
      </c>
      <c r="E5" s="6" t="str">
        <f>"陈小荣"</f>
        <v>陈小荣</v>
      </c>
      <c r="F5" s="6"/>
      <c r="G5" s="6" t="s">
        <v>9</v>
      </c>
    </row>
    <row r="6" spans="1:7" ht="30" customHeight="1">
      <c r="A6" s="6">
        <v>4</v>
      </c>
      <c r="B6" s="6" t="str">
        <f>"548520230716232925122300"</f>
        <v>548520230716232925122300</v>
      </c>
      <c r="C6" s="6" t="str">
        <f t="shared" si="0"/>
        <v>0102</v>
      </c>
      <c r="D6" s="6" t="s">
        <v>8</v>
      </c>
      <c r="E6" s="6" t="str">
        <f>"季晓凤"</f>
        <v>季晓凤</v>
      </c>
      <c r="F6" s="6"/>
      <c r="G6" s="6" t="s">
        <v>9</v>
      </c>
    </row>
    <row r="7" spans="1:7" ht="30" customHeight="1">
      <c r="A7" s="6">
        <v>5</v>
      </c>
      <c r="B7" s="6" t="str">
        <f>"548520230717083016122310"</f>
        <v>548520230717083016122310</v>
      </c>
      <c r="C7" s="6" t="str">
        <f t="shared" si="0"/>
        <v>0102</v>
      </c>
      <c r="D7" s="6" t="s">
        <v>8</v>
      </c>
      <c r="E7" s="6" t="str">
        <f>"徐欢欢"</f>
        <v>徐欢欢</v>
      </c>
      <c r="F7" s="6"/>
      <c r="G7" s="6" t="s">
        <v>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2023-09-12T08:45:31Z</dcterms:created>
  <dcterms:modified xsi:type="dcterms:W3CDTF">2023-10-13T03:04:56Z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256E7C3AFA74414C92E406775E2FA1B3_13</vt:lpwstr>
  </property>
  <property fmtid="{D5CDD505-2E9C-101B-9397-08002B2CF9AE}" pid="4" name="KSOProductBuildV">
    <vt:lpwstr>2052-11.8.2.8411</vt:lpwstr>
  </property>
</Properties>
</file>