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<sst xmlns="http://schemas.openxmlformats.org/spreadsheetml/2006/main" count="113" uniqueCount="109">
  <si>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>序号</t>
  </si>
  <si>
    <t>招聘单位</t>
  </si>
  <si>
    <t>准考证考号</t>
  </si>
  <si>
    <t>报考岗位名称</t>
  </si>
  <si>
    <t>姓  名</t>
  </si>
  <si>
    <t>报考岗位专业</t>
  </si>
  <si>
    <t>招聘人数</t>
  </si>
  <si>
    <t>职业能力倾向测验</t>
  </si>
  <si>
    <t>综合应用能力</t>
  </si>
  <si>
    <t>总成绩</t>
  </si>
  <si>
    <t>笔试折算分</t>
  </si>
  <si>
    <t>面试总分</t>
  </si>
  <si>
    <t>面试折算分</t>
  </si>
  <si>
    <t>综合成绩</t>
  </si>
  <si>
    <t>综合成绩排名</t>
  </si>
  <si>
    <t>荆门市中小企业服务中心</t>
  </si>
  <si>
    <t>工作人员1</t>
  </si>
  <si>
    <t>杨子为</t>
  </si>
  <si>
    <t>化工与制药类</t>
  </si>
  <si>
    <t>曾祥锦</t>
  </si>
  <si>
    <t>113.07</t>
  </si>
  <si>
    <t>79.50</t>
  </si>
  <si>
    <t>蔡  伟</t>
  </si>
  <si>
    <t>130.76</t>
  </si>
  <si>
    <t>64.00</t>
  </si>
  <si>
    <t>工作人员2</t>
  </si>
  <si>
    <t>杜文博</t>
  </si>
  <si>
    <t>计算机类</t>
  </si>
  <si>
    <t>109.17</t>
  </si>
  <si>
    <t>95.00</t>
  </si>
  <si>
    <t>余  梦</t>
  </si>
  <si>
    <t>102.99</t>
  </si>
  <si>
    <t>92.00</t>
  </si>
  <si>
    <t>王炳杰</t>
  </si>
  <si>
    <t>107.19</t>
  </si>
  <si>
    <t>86.00</t>
  </si>
  <si>
    <t>工作人员3</t>
  </si>
  <si>
    <t>徐嘉琦</t>
  </si>
  <si>
    <t>材料类</t>
  </si>
  <si>
    <t>117.80</t>
  </si>
  <si>
    <t>100.50</t>
  </si>
  <si>
    <t>杜嗣伟</t>
  </si>
  <si>
    <t>105.42</t>
  </si>
  <si>
    <t>90.00</t>
  </si>
  <si>
    <t>工作人员4</t>
  </si>
  <si>
    <t>杨  博</t>
  </si>
  <si>
    <t>机械类</t>
  </si>
  <si>
    <t>107.03</t>
  </si>
  <si>
    <t>89.00</t>
  </si>
  <si>
    <t>韩晓涵</t>
  </si>
  <si>
    <t>104.14</t>
  </si>
  <si>
    <t>79.00</t>
  </si>
  <si>
    <t>李牧芷</t>
  </si>
  <si>
    <t>102.00</t>
  </si>
  <si>
    <t>94.50</t>
  </si>
  <si>
    <t>工作人员5</t>
  </si>
  <si>
    <t>李佩玲</t>
  </si>
  <si>
    <t>金融学类</t>
  </si>
  <si>
    <t>97.57</t>
  </si>
  <si>
    <t>115.50</t>
  </si>
  <si>
    <t>任  珂</t>
  </si>
  <si>
    <t>104.24</t>
  </si>
  <si>
    <t>周亚楠</t>
  </si>
  <si>
    <t>95.22</t>
  </si>
  <si>
    <t>工作人员6</t>
  </si>
  <si>
    <t>周艳秋</t>
  </si>
  <si>
    <t>经济学类</t>
  </si>
  <si>
    <t>91.26</t>
  </si>
  <si>
    <t>98.00</t>
  </si>
  <si>
    <t>工作人员7</t>
  </si>
  <si>
    <t>李嘉琳</t>
  </si>
  <si>
    <t>工商管理类</t>
  </si>
  <si>
    <t>102.62</t>
  </si>
  <si>
    <t>113.00</t>
  </si>
  <si>
    <t>尹尚琳</t>
  </si>
  <si>
    <t>107.43</t>
  </si>
  <si>
    <t>112.00</t>
  </si>
  <si>
    <t>缪国睿</t>
  </si>
  <si>
    <t>100.47</t>
  </si>
  <si>
    <t>97.00</t>
  </si>
  <si>
    <t>工作人员8</t>
  </si>
  <si>
    <t>王建军</t>
  </si>
  <si>
    <t>管理科学与工程类</t>
  </si>
  <si>
    <t>105.03</t>
  </si>
  <si>
    <t>吴  天</t>
  </si>
  <si>
    <t>95.51</t>
  </si>
  <si>
    <t>73.50</t>
  </si>
  <si>
    <t>任  飞</t>
  </si>
  <si>
    <t>84.49</t>
  </si>
  <si>
    <t>78.50</t>
  </si>
  <si>
    <t>工作人员9</t>
  </si>
  <si>
    <t>张志晶</t>
  </si>
  <si>
    <t>统计学类、安全科学与工程类</t>
  </si>
  <si>
    <t>83.35</t>
  </si>
  <si>
    <t>李  雪</t>
  </si>
  <si>
    <t>89.04</t>
  </si>
  <si>
    <t>62.00</t>
  </si>
  <si>
    <t>工作人员10</t>
  </si>
  <si>
    <t>罗欣宇</t>
  </si>
  <si>
    <t>汉语言文学、应用语言学、新闻学、广播电视学、传播学、网络与新媒体、广播电视编导、影视摄影与制作</t>
  </si>
  <si>
    <t>103.96</t>
  </si>
  <si>
    <t>86.50</t>
  </si>
  <si>
    <t>李沁窈</t>
  </si>
  <si>
    <t>100.16</t>
  </si>
  <si>
    <t>93.50</t>
  </si>
  <si>
    <t>杨丹丹</t>
  </si>
  <si>
    <t>90.46</t>
  </si>
  <si>
    <t>95.50</t>
  </si>
  <si>
    <t>荆门市中小企业服务中心2023年公开招聘劳动用工员额工作人员综合成绩表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</si>
</sst>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color indexed="8"/>
      <name val="方正小标宋_GBK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49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176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4" fillId="0" borderId="10" xfId="42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left" vertical="center"/>
    </xf>
    <xf numFmtId="178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4.125" style="2" customWidth="1"/>
    <col min="2" max="2" width="4.625" style="3" customWidth="1"/>
    <col min="3" max="3" width="12.75390625" style="2" customWidth="1"/>
    <col min="4" max="4" width="12.25390625" style="2" customWidth="1"/>
    <col min="5" max="5" width="7.50390625" style="4" customWidth="1"/>
    <col min="6" max="6" width="18.00390625" style="5" customWidth="1"/>
    <col min="7" max="7" width="4.375" style="2" customWidth="1"/>
    <col min="8" max="8" width="7.50390625" style="6" customWidth="1"/>
    <col min="9" max="9" width="8.125" style="6" customWidth="1"/>
    <col min="10" max="10" width="7.50390625" style="7" customWidth="1"/>
    <col min="11" max="11" width="7.375" style="8" customWidth="1"/>
    <col min="12" max="12" width="6.50390625" style="6" customWidth="1"/>
    <col min="13" max="13" width="6.625" style="9" customWidth="1"/>
    <col min="14" max="14" width="7.25390625" style="8" customWidth="1"/>
    <col min="15" max="15" width="6.375" style="2" customWidth="1"/>
  </cols>
  <sheetData>
    <row r="1" spans="1:15" ht="42.75" customHeight="1">
      <c r="A1" s="44" t="s">
        <v>108</v>
      </c>
      <c r="B1" s="45"/>
      <c r="C1" s="44"/>
      <c r="D1" s="44"/>
      <c r="E1" s="44"/>
      <c r="F1" s="44"/>
      <c r="G1" s="44"/>
      <c r="H1" s="46"/>
      <c r="I1" s="46"/>
      <c r="J1" s="47"/>
      <c r="K1" s="44"/>
      <c r="L1" s="46"/>
      <c r="M1" s="47"/>
      <c r="N1" s="44"/>
      <c r="O1" s="44"/>
    </row>
    <row r="2" spans="1:15" s="1" customFormat="1" ht="43.5" customHeight="1">
      <c r="A2" s="10" t="s">
        <v>0</v>
      </c>
      <c r="B2" s="11" t="s">
        <v>1</v>
      </c>
      <c r="C2" s="10" t="s">
        <v>2</v>
      </c>
      <c r="D2" s="11" t="s">
        <v>3</v>
      </c>
      <c r="E2" s="10" t="s">
        <v>4</v>
      </c>
      <c r="F2" s="11" t="s">
        <v>5</v>
      </c>
      <c r="G2" s="10" t="s">
        <v>6</v>
      </c>
      <c r="H2" s="12" t="s">
        <v>7</v>
      </c>
      <c r="I2" s="12" t="s">
        <v>8</v>
      </c>
      <c r="J2" s="19" t="s">
        <v>9</v>
      </c>
      <c r="K2" s="10" t="s">
        <v>10</v>
      </c>
      <c r="L2" s="12" t="s">
        <v>11</v>
      </c>
      <c r="M2" s="19" t="s">
        <v>12</v>
      </c>
      <c r="N2" s="10" t="s">
        <v>13</v>
      </c>
      <c r="O2" s="11" t="s">
        <v>14</v>
      </c>
    </row>
    <row r="3" spans="1:15" ht="25.5" customHeight="1">
      <c r="A3" s="13">
        <v>1</v>
      </c>
      <c r="B3" s="43" t="s">
        <v>15</v>
      </c>
      <c r="C3" s="14">
        <v>51238260210</v>
      </c>
      <c r="D3" s="39" t="s">
        <v>16</v>
      </c>
      <c r="E3" s="14" t="s">
        <v>17</v>
      </c>
      <c r="F3" s="41" t="s">
        <v>18</v>
      </c>
      <c r="G3" s="39">
        <v>1</v>
      </c>
      <c r="H3" s="16">
        <v>97.3</v>
      </c>
      <c r="I3" s="16">
        <v>105.5</v>
      </c>
      <c r="J3" s="20">
        <v>202.8</v>
      </c>
      <c r="K3" s="21">
        <f aca="true" t="shared" si="0" ref="K3:K10">J3/3*0.4</f>
        <v>27.040000000000006</v>
      </c>
      <c r="L3" s="22">
        <v>80.4</v>
      </c>
      <c r="M3" s="23">
        <v>48.24</v>
      </c>
      <c r="N3" s="21">
        <v>75.28</v>
      </c>
      <c r="O3" s="13">
        <v>1</v>
      </c>
    </row>
    <row r="4" spans="1:15" ht="25.5" customHeight="1">
      <c r="A4" s="13">
        <v>2</v>
      </c>
      <c r="B4" s="43"/>
      <c r="C4" s="14">
        <v>51238260123</v>
      </c>
      <c r="D4" s="39"/>
      <c r="E4" s="14" t="s">
        <v>19</v>
      </c>
      <c r="F4" s="41"/>
      <c r="G4" s="39"/>
      <c r="H4" s="17" t="s">
        <v>20</v>
      </c>
      <c r="I4" s="17" t="s">
        <v>21</v>
      </c>
      <c r="J4" s="24">
        <v>192.57</v>
      </c>
      <c r="K4" s="21">
        <v>25.676</v>
      </c>
      <c r="L4" s="25">
        <v>82.6</v>
      </c>
      <c r="M4" s="23">
        <v>49.56</v>
      </c>
      <c r="N4" s="21">
        <v>75.236</v>
      </c>
      <c r="O4" s="13">
        <v>2</v>
      </c>
    </row>
    <row r="5" spans="1:15" ht="25.5" customHeight="1">
      <c r="A5" s="13">
        <v>3</v>
      </c>
      <c r="B5" s="43"/>
      <c r="C5" s="14">
        <v>51238260328</v>
      </c>
      <c r="D5" s="39"/>
      <c r="E5" s="14" t="s">
        <v>22</v>
      </c>
      <c r="F5" s="41"/>
      <c r="G5" s="39"/>
      <c r="H5" s="17" t="s">
        <v>23</v>
      </c>
      <c r="I5" s="17" t="s">
        <v>24</v>
      </c>
      <c r="J5" s="20">
        <v>194.76</v>
      </c>
      <c r="K5" s="21">
        <f t="shared" si="0"/>
        <v>25.968000000000004</v>
      </c>
      <c r="L5" s="25">
        <v>79.8</v>
      </c>
      <c r="M5" s="23">
        <v>47.88</v>
      </c>
      <c r="N5" s="21">
        <v>73.848</v>
      </c>
      <c r="O5" s="13">
        <v>3</v>
      </c>
    </row>
    <row r="6" spans="1:15" ht="25.5" customHeight="1">
      <c r="A6" s="13">
        <v>4</v>
      </c>
      <c r="B6" s="43"/>
      <c r="C6" s="14">
        <v>51238260318</v>
      </c>
      <c r="D6" s="39" t="s">
        <v>25</v>
      </c>
      <c r="E6" s="14" t="s">
        <v>26</v>
      </c>
      <c r="F6" s="41" t="s">
        <v>27</v>
      </c>
      <c r="G6" s="39">
        <v>1</v>
      </c>
      <c r="H6" s="17" t="s">
        <v>28</v>
      </c>
      <c r="I6" s="17" t="s">
        <v>29</v>
      </c>
      <c r="J6" s="20">
        <v>204.17</v>
      </c>
      <c r="K6" s="21">
        <f t="shared" si="0"/>
        <v>27.222666666666665</v>
      </c>
      <c r="L6" s="25">
        <v>83.6</v>
      </c>
      <c r="M6" s="23">
        <v>50.16</v>
      </c>
      <c r="N6" s="21">
        <v>77.383</v>
      </c>
      <c r="O6" s="13">
        <v>1</v>
      </c>
    </row>
    <row r="7" spans="1:15" ht="25.5" customHeight="1">
      <c r="A7" s="13">
        <v>5</v>
      </c>
      <c r="B7" s="43"/>
      <c r="C7" s="14">
        <v>51238260621</v>
      </c>
      <c r="D7" s="39"/>
      <c r="E7" s="14" t="s">
        <v>30</v>
      </c>
      <c r="F7" s="41"/>
      <c r="G7" s="39"/>
      <c r="H7" s="17" t="s">
        <v>31</v>
      </c>
      <c r="I7" s="17" t="s">
        <v>32</v>
      </c>
      <c r="J7" s="20">
        <v>194.99</v>
      </c>
      <c r="K7" s="21">
        <f t="shared" si="0"/>
        <v>25.99866666666667</v>
      </c>
      <c r="L7" s="25">
        <v>79.8</v>
      </c>
      <c r="M7" s="23">
        <v>47.88</v>
      </c>
      <c r="N7" s="21">
        <v>73.879</v>
      </c>
      <c r="O7" s="13">
        <v>2</v>
      </c>
    </row>
    <row r="8" spans="1:15" ht="25.5" customHeight="1">
      <c r="A8" s="13">
        <v>6</v>
      </c>
      <c r="B8" s="43"/>
      <c r="C8" s="14">
        <v>51238260613</v>
      </c>
      <c r="D8" s="39"/>
      <c r="E8" s="14" t="s">
        <v>33</v>
      </c>
      <c r="F8" s="41"/>
      <c r="G8" s="39"/>
      <c r="H8" s="17" t="s">
        <v>34</v>
      </c>
      <c r="I8" s="17" t="s">
        <v>35</v>
      </c>
      <c r="J8" s="20">
        <v>193.19</v>
      </c>
      <c r="K8" s="21">
        <f t="shared" si="0"/>
        <v>25.758666666666667</v>
      </c>
      <c r="L8" s="25">
        <v>80</v>
      </c>
      <c r="M8" s="23">
        <v>48</v>
      </c>
      <c r="N8" s="21">
        <v>73.759</v>
      </c>
      <c r="O8" s="13">
        <v>3</v>
      </c>
    </row>
    <row r="9" spans="1:15" ht="25.5" customHeight="1">
      <c r="A9" s="13">
        <v>7</v>
      </c>
      <c r="B9" s="43"/>
      <c r="C9" s="14">
        <v>51238260212</v>
      </c>
      <c r="D9" s="39" t="s">
        <v>36</v>
      </c>
      <c r="E9" s="14" t="s">
        <v>37</v>
      </c>
      <c r="F9" s="41" t="s">
        <v>38</v>
      </c>
      <c r="G9" s="39">
        <v>1</v>
      </c>
      <c r="H9" s="17" t="s">
        <v>39</v>
      </c>
      <c r="I9" s="17" t="s">
        <v>40</v>
      </c>
      <c r="J9" s="20">
        <v>218.3</v>
      </c>
      <c r="K9" s="21">
        <f t="shared" si="0"/>
        <v>29.10666666666667</v>
      </c>
      <c r="L9" s="25">
        <v>83.4</v>
      </c>
      <c r="M9" s="23">
        <v>50.04</v>
      </c>
      <c r="N9" s="21">
        <v>79.147</v>
      </c>
      <c r="O9" s="13">
        <v>1</v>
      </c>
    </row>
    <row r="10" spans="1:15" ht="25.5" customHeight="1">
      <c r="A10" s="13">
        <v>8</v>
      </c>
      <c r="B10" s="43"/>
      <c r="C10" s="14">
        <v>51238260121</v>
      </c>
      <c r="D10" s="39"/>
      <c r="E10" s="14" t="s">
        <v>41</v>
      </c>
      <c r="F10" s="41"/>
      <c r="G10" s="39"/>
      <c r="H10" s="17" t="s">
        <v>42</v>
      </c>
      <c r="I10" s="17" t="s">
        <v>43</v>
      </c>
      <c r="J10" s="20">
        <v>195.42</v>
      </c>
      <c r="K10" s="21">
        <f t="shared" si="0"/>
        <v>26.056</v>
      </c>
      <c r="L10" s="26">
        <v>80</v>
      </c>
      <c r="M10" s="27">
        <v>48</v>
      </c>
      <c r="N10" s="28">
        <v>74.056</v>
      </c>
      <c r="O10" s="29">
        <v>2</v>
      </c>
    </row>
    <row r="11" spans="1:15" ht="25.5" customHeight="1">
      <c r="A11" s="13">
        <v>9</v>
      </c>
      <c r="B11" s="43"/>
      <c r="C11" s="14">
        <v>51238260416</v>
      </c>
      <c r="D11" s="39" t="s">
        <v>44</v>
      </c>
      <c r="E11" s="14" t="s">
        <v>45</v>
      </c>
      <c r="F11" s="41" t="s">
        <v>46</v>
      </c>
      <c r="G11" s="39">
        <v>1</v>
      </c>
      <c r="H11" s="17" t="s">
        <v>47</v>
      </c>
      <c r="I11" s="17" t="s">
        <v>48</v>
      </c>
      <c r="J11" s="24">
        <v>196.03</v>
      </c>
      <c r="K11" s="30">
        <v>26.137</v>
      </c>
      <c r="L11" s="31">
        <v>81</v>
      </c>
      <c r="M11" s="32">
        <v>48.6</v>
      </c>
      <c r="N11" s="30">
        <v>74.737</v>
      </c>
      <c r="O11" s="29">
        <v>1</v>
      </c>
    </row>
    <row r="12" spans="1:15" ht="25.5" customHeight="1">
      <c r="A12" s="13">
        <v>10</v>
      </c>
      <c r="B12" s="43"/>
      <c r="C12" s="14">
        <v>51238260530</v>
      </c>
      <c r="D12" s="39"/>
      <c r="E12" s="14" t="s">
        <v>49</v>
      </c>
      <c r="F12" s="41"/>
      <c r="G12" s="39"/>
      <c r="H12" s="17" t="s">
        <v>50</v>
      </c>
      <c r="I12" s="17" t="s">
        <v>51</v>
      </c>
      <c r="J12" s="24">
        <v>183.14</v>
      </c>
      <c r="K12" s="30">
        <v>24.419</v>
      </c>
      <c r="L12" s="33">
        <v>82.8</v>
      </c>
      <c r="M12" s="34">
        <v>49.68</v>
      </c>
      <c r="N12" s="35">
        <v>74.099</v>
      </c>
      <c r="O12" s="29">
        <v>2</v>
      </c>
    </row>
    <row r="13" spans="1:15" ht="25.5" customHeight="1">
      <c r="A13" s="13">
        <v>11</v>
      </c>
      <c r="B13" s="43"/>
      <c r="C13" s="14">
        <v>51238260424</v>
      </c>
      <c r="D13" s="39"/>
      <c r="E13" s="14" t="s">
        <v>52</v>
      </c>
      <c r="F13" s="41"/>
      <c r="G13" s="39"/>
      <c r="H13" s="17" t="s">
        <v>53</v>
      </c>
      <c r="I13" s="17" t="s">
        <v>54</v>
      </c>
      <c r="J13" s="20">
        <v>196.5</v>
      </c>
      <c r="K13" s="30">
        <f>J13/3*0.4</f>
        <v>26.200000000000003</v>
      </c>
      <c r="L13" s="31">
        <v>79.4</v>
      </c>
      <c r="M13" s="32">
        <v>47.64</v>
      </c>
      <c r="N13" s="30">
        <v>73.84</v>
      </c>
      <c r="O13" s="13">
        <v>3</v>
      </c>
    </row>
    <row r="14" spans="1:15" ht="25.5" customHeight="1">
      <c r="A14" s="13">
        <v>12</v>
      </c>
      <c r="B14" s="43"/>
      <c r="C14" s="14">
        <v>51238260220</v>
      </c>
      <c r="D14" s="39" t="s">
        <v>55</v>
      </c>
      <c r="E14" s="14" t="s">
        <v>56</v>
      </c>
      <c r="F14" s="41" t="s">
        <v>57</v>
      </c>
      <c r="G14" s="39">
        <v>1</v>
      </c>
      <c r="H14" s="17" t="s">
        <v>58</v>
      </c>
      <c r="I14" s="17" t="s">
        <v>59</v>
      </c>
      <c r="J14" s="20">
        <v>213.07</v>
      </c>
      <c r="K14" s="21">
        <f>J14/3*0.4</f>
        <v>28.409333333333333</v>
      </c>
      <c r="L14" s="36">
        <v>83</v>
      </c>
      <c r="M14" s="37">
        <v>49.8</v>
      </c>
      <c r="N14" s="38">
        <v>78.209</v>
      </c>
      <c r="O14" s="13">
        <v>1</v>
      </c>
    </row>
    <row r="15" spans="1:15" ht="25.5" customHeight="1">
      <c r="A15" s="13">
        <v>13</v>
      </c>
      <c r="B15" s="43"/>
      <c r="C15" s="14">
        <v>51238260522</v>
      </c>
      <c r="D15" s="39"/>
      <c r="E15" s="14" t="s">
        <v>60</v>
      </c>
      <c r="F15" s="41"/>
      <c r="G15" s="39"/>
      <c r="H15" s="17" t="s">
        <v>61</v>
      </c>
      <c r="I15" s="17" t="s">
        <v>43</v>
      </c>
      <c r="J15" s="20">
        <v>194.24</v>
      </c>
      <c r="K15" s="30">
        <f>J15/3*0.4</f>
        <v>25.89866666666667</v>
      </c>
      <c r="L15" s="31">
        <v>82.2</v>
      </c>
      <c r="M15" s="32">
        <v>49.32</v>
      </c>
      <c r="N15" s="30">
        <v>75.219</v>
      </c>
      <c r="O15" s="18">
        <v>2</v>
      </c>
    </row>
    <row r="16" spans="1:15" ht="25.5" customHeight="1">
      <c r="A16" s="13">
        <v>14</v>
      </c>
      <c r="B16" s="43"/>
      <c r="C16" s="14">
        <v>51238260703</v>
      </c>
      <c r="D16" s="39"/>
      <c r="E16" s="14" t="s">
        <v>62</v>
      </c>
      <c r="F16" s="41"/>
      <c r="G16" s="39"/>
      <c r="H16" s="17" t="s">
        <v>63</v>
      </c>
      <c r="I16" s="17" t="s">
        <v>35</v>
      </c>
      <c r="J16" s="20">
        <v>181.22</v>
      </c>
      <c r="K16" s="30">
        <f>J16/3*0.4</f>
        <v>24.162666666666667</v>
      </c>
      <c r="L16" s="31">
        <v>76.8</v>
      </c>
      <c r="M16" s="32">
        <v>46.08</v>
      </c>
      <c r="N16" s="30">
        <v>70.243</v>
      </c>
      <c r="O16" s="13">
        <v>3</v>
      </c>
    </row>
    <row r="17" spans="1:15" ht="25.5" customHeight="1">
      <c r="A17" s="13">
        <v>15</v>
      </c>
      <c r="B17" s="43"/>
      <c r="C17" s="14">
        <v>51238260227</v>
      </c>
      <c r="D17" s="13" t="s">
        <v>64</v>
      </c>
      <c r="E17" s="14" t="s">
        <v>65</v>
      </c>
      <c r="F17" s="15" t="s">
        <v>66</v>
      </c>
      <c r="G17" s="13">
        <v>1</v>
      </c>
      <c r="H17" s="17" t="s">
        <v>67</v>
      </c>
      <c r="I17" s="17" t="s">
        <v>68</v>
      </c>
      <c r="J17" s="20">
        <v>189.26</v>
      </c>
      <c r="K17" s="30">
        <f>J17/3*0.4</f>
        <v>25.23466666666667</v>
      </c>
      <c r="L17" s="31">
        <v>0</v>
      </c>
      <c r="M17" s="32">
        <v>0</v>
      </c>
      <c r="N17" s="30">
        <v>25.235</v>
      </c>
      <c r="O17" s="13">
        <v>1</v>
      </c>
    </row>
    <row r="18" spans="1:15" ht="25.5" customHeight="1">
      <c r="A18" s="13">
        <v>16</v>
      </c>
      <c r="B18" s="43"/>
      <c r="C18" s="14">
        <v>51238260214</v>
      </c>
      <c r="D18" s="39" t="s">
        <v>69</v>
      </c>
      <c r="E18" s="14" t="s">
        <v>70</v>
      </c>
      <c r="F18" s="41" t="s">
        <v>71</v>
      </c>
      <c r="G18" s="39">
        <v>1</v>
      </c>
      <c r="H18" s="17" t="s">
        <v>72</v>
      </c>
      <c r="I18" s="17" t="s">
        <v>73</v>
      </c>
      <c r="J18" s="24">
        <v>215.62</v>
      </c>
      <c r="K18" s="30">
        <v>28.749</v>
      </c>
      <c r="L18" s="31">
        <v>82</v>
      </c>
      <c r="M18" s="32">
        <v>49.2</v>
      </c>
      <c r="N18" s="30">
        <v>77.949</v>
      </c>
      <c r="O18" s="13">
        <v>1</v>
      </c>
    </row>
    <row r="19" spans="1:15" ht="25.5" customHeight="1">
      <c r="A19" s="13">
        <v>17</v>
      </c>
      <c r="B19" s="43"/>
      <c r="C19" s="14">
        <v>51238260316</v>
      </c>
      <c r="D19" s="39"/>
      <c r="E19" s="14" t="s">
        <v>74</v>
      </c>
      <c r="F19" s="41"/>
      <c r="G19" s="39"/>
      <c r="H19" s="17" t="s">
        <v>75</v>
      </c>
      <c r="I19" s="17" t="s">
        <v>76</v>
      </c>
      <c r="J19" s="20">
        <v>219.43</v>
      </c>
      <c r="K19" s="30">
        <f aca="true" t="shared" si="1" ref="K19:K25">J19/3*0.4</f>
        <v>29.257333333333335</v>
      </c>
      <c r="L19" s="31">
        <v>80.6</v>
      </c>
      <c r="M19" s="32">
        <v>48.36</v>
      </c>
      <c r="N19" s="30">
        <v>77.617</v>
      </c>
      <c r="O19" s="13">
        <v>2</v>
      </c>
    </row>
    <row r="20" spans="1:15" ht="25.5" customHeight="1">
      <c r="A20" s="13">
        <v>18</v>
      </c>
      <c r="B20" s="43"/>
      <c r="C20" s="14">
        <v>51238260203</v>
      </c>
      <c r="D20" s="39"/>
      <c r="E20" s="14" t="s">
        <v>77</v>
      </c>
      <c r="F20" s="41"/>
      <c r="G20" s="39"/>
      <c r="H20" s="17" t="s">
        <v>78</v>
      </c>
      <c r="I20" s="17" t="s">
        <v>79</v>
      </c>
      <c r="J20" s="20">
        <v>197.47</v>
      </c>
      <c r="K20" s="30">
        <f t="shared" si="1"/>
        <v>26.329333333333338</v>
      </c>
      <c r="L20" s="31">
        <v>80.4</v>
      </c>
      <c r="M20" s="32">
        <v>48.24</v>
      </c>
      <c r="N20" s="30">
        <v>74.569</v>
      </c>
      <c r="O20" s="13">
        <v>3</v>
      </c>
    </row>
    <row r="21" spans="1:15" ht="25.5" customHeight="1">
      <c r="A21" s="13">
        <v>19</v>
      </c>
      <c r="B21" s="43"/>
      <c r="C21" s="14">
        <v>51238260108</v>
      </c>
      <c r="D21" s="39" t="s">
        <v>80</v>
      </c>
      <c r="E21" s="14" t="s">
        <v>81</v>
      </c>
      <c r="F21" s="41" t="s">
        <v>82</v>
      </c>
      <c r="G21" s="39">
        <v>1</v>
      </c>
      <c r="H21" s="17" t="s">
        <v>83</v>
      </c>
      <c r="I21" s="17" t="s">
        <v>24</v>
      </c>
      <c r="J21" s="20">
        <v>169.03</v>
      </c>
      <c r="K21" s="21">
        <f t="shared" si="1"/>
        <v>22.537333333333336</v>
      </c>
      <c r="L21" s="25">
        <v>81.6</v>
      </c>
      <c r="M21" s="23">
        <v>48.96</v>
      </c>
      <c r="N21" s="21">
        <v>71.497</v>
      </c>
      <c r="O21" s="13">
        <v>1</v>
      </c>
    </row>
    <row r="22" spans="1:15" ht="25.5" customHeight="1">
      <c r="A22" s="13">
        <v>20</v>
      </c>
      <c r="B22" s="43"/>
      <c r="C22" s="14">
        <v>51238260106</v>
      </c>
      <c r="D22" s="39"/>
      <c r="E22" s="14" t="s">
        <v>84</v>
      </c>
      <c r="F22" s="41"/>
      <c r="G22" s="39"/>
      <c r="H22" s="17" t="s">
        <v>85</v>
      </c>
      <c r="I22" s="17" t="s">
        <v>86</v>
      </c>
      <c r="J22" s="20">
        <v>169.01</v>
      </c>
      <c r="K22" s="21">
        <f t="shared" si="1"/>
        <v>22.534666666666666</v>
      </c>
      <c r="L22" s="25">
        <v>78.2</v>
      </c>
      <c r="M22" s="23">
        <v>46.92</v>
      </c>
      <c r="N22" s="21">
        <v>69.455</v>
      </c>
      <c r="O22" s="13">
        <v>2</v>
      </c>
    </row>
    <row r="23" spans="1:15" ht="25.5" customHeight="1">
      <c r="A23" s="13">
        <v>21</v>
      </c>
      <c r="B23" s="43"/>
      <c r="C23" s="14">
        <v>51238260709</v>
      </c>
      <c r="D23" s="39"/>
      <c r="E23" s="14" t="s">
        <v>87</v>
      </c>
      <c r="F23" s="41"/>
      <c r="G23" s="39"/>
      <c r="H23" s="17" t="s">
        <v>88</v>
      </c>
      <c r="I23" s="17" t="s">
        <v>89</v>
      </c>
      <c r="J23" s="20">
        <v>162.99</v>
      </c>
      <c r="K23" s="21">
        <f t="shared" si="1"/>
        <v>21.732000000000003</v>
      </c>
      <c r="L23" s="25">
        <v>77.2</v>
      </c>
      <c r="M23" s="23">
        <v>46.32</v>
      </c>
      <c r="N23" s="21">
        <v>68.052</v>
      </c>
      <c r="O23" s="13">
        <v>3</v>
      </c>
    </row>
    <row r="24" spans="1:15" ht="25.5" customHeight="1">
      <c r="A24" s="13">
        <v>22</v>
      </c>
      <c r="B24" s="43"/>
      <c r="C24" s="14">
        <v>51238260112</v>
      </c>
      <c r="D24" s="39" t="s">
        <v>90</v>
      </c>
      <c r="E24" s="14" t="s">
        <v>91</v>
      </c>
      <c r="F24" s="42" t="s">
        <v>92</v>
      </c>
      <c r="G24" s="40">
        <v>1</v>
      </c>
      <c r="H24" s="17" t="s">
        <v>93</v>
      </c>
      <c r="I24" s="17" t="s">
        <v>48</v>
      </c>
      <c r="J24" s="20">
        <v>172.35</v>
      </c>
      <c r="K24" s="21">
        <f t="shared" si="1"/>
        <v>22.98</v>
      </c>
      <c r="L24" s="25">
        <v>84.6</v>
      </c>
      <c r="M24" s="23">
        <v>50.76</v>
      </c>
      <c r="N24" s="21">
        <v>73.74</v>
      </c>
      <c r="O24" s="13">
        <v>1</v>
      </c>
    </row>
    <row r="25" spans="1:15" ht="25.5" customHeight="1">
      <c r="A25" s="13">
        <v>23</v>
      </c>
      <c r="B25" s="43"/>
      <c r="C25" s="14">
        <v>51238260403</v>
      </c>
      <c r="D25" s="39"/>
      <c r="E25" s="14" t="s">
        <v>94</v>
      </c>
      <c r="F25" s="41"/>
      <c r="G25" s="40"/>
      <c r="H25" s="17" t="s">
        <v>95</v>
      </c>
      <c r="I25" s="17" t="s">
        <v>96</v>
      </c>
      <c r="J25" s="20">
        <v>151.04</v>
      </c>
      <c r="K25" s="21">
        <f t="shared" si="1"/>
        <v>20.138666666666666</v>
      </c>
      <c r="L25" s="25">
        <v>77.6</v>
      </c>
      <c r="M25" s="23">
        <v>46.56</v>
      </c>
      <c r="N25" s="21">
        <v>66.699</v>
      </c>
      <c r="O25" s="13">
        <v>2</v>
      </c>
    </row>
    <row r="26" spans="1:15" ht="27.75" customHeight="1">
      <c r="A26" s="13">
        <v>24</v>
      </c>
      <c r="B26" s="43"/>
      <c r="C26" s="14">
        <v>51238260302</v>
      </c>
      <c r="D26" s="39" t="s">
        <v>97</v>
      </c>
      <c r="E26" s="14" t="s">
        <v>98</v>
      </c>
      <c r="F26" s="41" t="s">
        <v>99</v>
      </c>
      <c r="G26" s="40">
        <v>1</v>
      </c>
      <c r="H26" s="17" t="s">
        <v>100</v>
      </c>
      <c r="I26" s="17" t="s">
        <v>101</v>
      </c>
      <c r="J26" s="24">
        <v>190.46</v>
      </c>
      <c r="K26" s="21">
        <v>25.395</v>
      </c>
      <c r="L26" s="25">
        <v>83</v>
      </c>
      <c r="M26" s="23">
        <v>49.8</v>
      </c>
      <c r="N26" s="21">
        <v>75.195</v>
      </c>
      <c r="O26" s="13">
        <v>1</v>
      </c>
    </row>
    <row r="27" spans="1:15" ht="27.75" customHeight="1">
      <c r="A27" s="13">
        <v>25</v>
      </c>
      <c r="B27" s="43"/>
      <c r="C27" s="14">
        <v>51238260519</v>
      </c>
      <c r="D27" s="39"/>
      <c r="E27" s="14" t="s">
        <v>102</v>
      </c>
      <c r="F27" s="41"/>
      <c r="G27" s="40"/>
      <c r="H27" s="17" t="s">
        <v>103</v>
      </c>
      <c r="I27" s="17" t="s">
        <v>104</v>
      </c>
      <c r="J27" s="20">
        <v>193.66</v>
      </c>
      <c r="K27" s="21">
        <f>J27/3*0.4</f>
        <v>25.82133333333333</v>
      </c>
      <c r="L27" s="25">
        <v>78</v>
      </c>
      <c r="M27" s="23">
        <v>46.8</v>
      </c>
      <c r="N27" s="21">
        <v>72.621</v>
      </c>
      <c r="O27" s="13">
        <v>2</v>
      </c>
    </row>
    <row r="28" spans="1:15" ht="27.75" customHeight="1">
      <c r="A28" s="13">
        <v>26</v>
      </c>
      <c r="B28" s="43"/>
      <c r="C28" s="14">
        <v>51238260512</v>
      </c>
      <c r="D28" s="39"/>
      <c r="E28" s="13" t="s">
        <v>105</v>
      </c>
      <c r="F28" s="41"/>
      <c r="G28" s="40"/>
      <c r="H28" s="17" t="s">
        <v>106</v>
      </c>
      <c r="I28" s="17" t="s">
        <v>107</v>
      </c>
      <c r="J28" s="20">
        <v>185.96</v>
      </c>
      <c r="K28" s="21">
        <f>J28/3*0.4</f>
        <v>24.79466666666667</v>
      </c>
      <c r="L28" s="25">
        <v>79.6</v>
      </c>
      <c r="M28" s="23">
        <v>47.76</v>
      </c>
      <c r="N28" s="21">
        <v>72.555</v>
      </c>
      <c r="O28" s="13">
        <v>3</v>
      </c>
    </row>
  </sheetData>
  <sheetProtection/>
  <mergeCells count="29">
    <mergeCell ref="A1:O1"/>
    <mergeCell ref="B3:B28"/>
    <mergeCell ref="D3:D5"/>
    <mergeCell ref="D6:D8"/>
    <mergeCell ref="D9:D10"/>
    <mergeCell ref="D11:D13"/>
    <mergeCell ref="D14:D16"/>
    <mergeCell ref="D18:D20"/>
    <mergeCell ref="D21:D23"/>
    <mergeCell ref="D24:D25"/>
    <mergeCell ref="D26:D28"/>
    <mergeCell ref="F3:F5"/>
    <mergeCell ref="F6:F8"/>
    <mergeCell ref="F9:F10"/>
    <mergeCell ref="F11:F13"/>
    <mergeCell ref="F14:F16"/>
    <mergeCell ref="F18:F20"/>
    <mergeCell ref="F21:F23"/>
    <mergeCell ref="F24:F25"/>
    <mergeCell ref="F26:F28"/>
    <mergeCell ref="G21:G23"/>
    <mergeCell ref="G24:G25"/>
    <mergeCell ref="G26:G28"/>
    <mergeCell ref="G3:G5"/>
    <mergeCell ref="G6:G8"/>
    <mergeCell ref="G9:G10"/>
    <mergeCell ref="G11:G13"/>
    <mergeCell ref="G14:G16"/>
    <mergeCell ref="G18:G2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2023-09-11T07:20:25Z</dcterms:created>
  <dcterms:modified xsi:type="dcterms:W3CDTF">2023-09-26T12:27:26Z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