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体检名单" sheetId="2" r:id="rId1"/>
  </sheets>
  <definedNames>
    <definedName name="_xlnm._FilterDatabase" localSheetId="0" hidden="1">体检名单!$A$2:$O$24</definedName>
    <definedName name="_xlnm.Print_Area" localSheetId="0">体检名单!$A$1:$M$24</definedName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<sst xmlns="http://schemas.openxmlformats.org/spreadsheetml/2006/main" count="106" uniqueCount="76">
  <si>
    <t>夏县2023年公开招聘部分事业单位工作人员进入体检环节人员名单</t>
  </si>
  <si>
    <t>准考证号</t>
  </si>
  <si>
    <t>姓名</t>
  </si>
  <si>
    <t>性别</t>
  </si>
  <si>
    <t>岗位号</t>
  </si>
  <si>
    <t>报考单位</t>
  </si>
  <si>
    <t>面试序号</t>
  </si>
  <si>
    <t>笔试成绩</t>
  </si>
  <si>
    <t>计入总成绩（占60%）</t>
  </si>
  <si>
    <t>面试成绩</t>
  </si>
  <si>
    <t>计入总成绩（占40%）</t>
  </si>
  <si>
    <t>综合成绩</t>
  </si>
  <si>
    <t>岗位名次</t>
  </si>
  <si>
    <t>备注</t>
  </si>
  <si>
    <t>郑东苗</t>
  </si>
  <si>
    <t>女</t>
  </si>
  <si>
    <t>夏县招商投资促进中心</t>
  </si>
  <si>
    <t>1-06</t>
  </si>
  <si>
    <t>吴晨昊</t>
  </si>
  <si>
    <t>男</t>
  </si>
  <si>
    <t>夏县黄河流域生态保护和高质量促进中心（夏县项目推进中心）</t>
  </si>
  <si>
    <t>1-02</t>
  </si>
  <si>
    <t>卫琴</t>
  </si>
  <si>
    <t>1-14</t>
  </si>
  <si>
    <t>张书宁</t>
  </si>
  <si>
    <t>夏县商务综合保障中心</t>
  </si>
  <si>
    <t>1-20</t>
  </si>
  <si>
    <t>白云</t>
  </si>
  <si>
    <t>1-17</t>
  </si>
  <si>
    <t>李智雄</t>
  </si>
  <si>
    <t>1-09</t>
  </si>
  <si>
    <t>李源</t>
  </si>
  <si>
    <t>1-15</t>
  </si>
  <si>
    <t>83.10</t>
  </si>
  <si>
    <t>张徐彤</t>
  </si>
  <si>
    <t>夏县社会福利养老服务中心（夏县殡葬事业发展服务中心）</t>
  </si>
  <si>
    <t>1-12</t>
  </si>
  <si>
    <t>83.90</t>
  </si>
  <si>
    <t>黄迪</t>
  </si>
  <si>
    <t>山西省夏县公证处</t>
  </si>
  <si>
    <t>1-16</t>
  </si>
  <si>
    <t>张可</t>
  </si>
  <si>
    <t>夏县文物保护中心（夏县旅游发展中心、夏县司马光墓文物保护所）</t>
  </si>
  <si>
    <t>2-17</t>
  </si>
  <si>
    <t>张荣鑫</t>
  </si>
  <si>
    <t>2-02</t>
  </si>
  <si>
    <t>张雅荟</t>
  </si>
  <si>
    <t>2-06</t>
  </si>
  <si>
    <t>周韩旖旎</t>
  </si>
  <si>
    <t>2-05</t>
  </si>
  <si>
    <t>王政涛</t>
  </si>
  <si>
    <t>2-03</t>
  </si>
  <si>
    <t>裴泽泽</t>
  </si>
  <si>
    <t>夏县文化市场综合行政执法队</t>
  </si>
  <si>
    <t>1-05</t>
  </si>
  <si>
    <t>张朝华</t>
  </si>
  <si>
    <t>夏县市场监督管理局综合保障中心</t>
  </si>
  <si>
    <t>2-18</t>
  </si>
  <si>
    <t>83.30</t>
  </si>
  <si>
    <t>王璞真</t>
  </si>
  <si>
    <t>2-11</t>
  </si>
  <si>
    <t>胡瑞</t>
  </si>
  <si>
    <t>夏县国际金融和国库支付中心</t>
  </si>
  <si>
    <t>2-16</t>
  </si>
  <si>
    <t>82.50</t>
  </si>
  <si>
    <t>姚宁</t>
  </si>
  <si>
    <t>2-21</t>
  </si>
  <si>
    <t>侯彪</t>
  </si>
  <si>
    <t>夏县公路事业发展中心</t>
  </si>
  <si>
    <t>2-10</t>
  </si>
  <si>
    <t>高渊</t>
  </si>
  <si>
    <t>夏县河库务管理中心</t>
  </si>
  <si>
    <t>2-20</t>
  </si>
  <si>
    <t>李泽颖</t>
  </si>
  <si>
    <t>夏县统计普查中心</t>
  </si>
  <si>
    <t>2-01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</si>
</sst>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8"/>
      <name val="Arial"/>
      <family val="2"/>
      <charset val="0"/>
    </font>
    <font>
      <sz val="18"/>
      <color theme="1"/>
      <name val="方正小标宋_GBK"/>
      <family val="4"/>
      <charset val="134"/>
    </font>
    <font>
      <b/>
      <sz val="8"/>
      <color rgb="FF000000"/>
      <name val="华文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family val="2"/>
      <charset val="0"/>
    </font>
    <font>
      <sz val="10"/>
      <color rgb="FF000000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hidden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176" fontId="5" fillId="0" borderId="2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名部分信息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24"/>
  <sheetViews>
    <sheetView tabSelected="1" view="pageBreakPreview" zoomScaleNormal="100" workbookViewId="0">
      <selection activeCell="B15" sqref="B15"/>
    </sheetView>
  </sheetViews>
  <sheetFormatPr defaultColWidth="7.99166666666667" defaultRowHeight="12.75"/>
  <cols>
    <col min="1" max="1" width="11.1166666666667" style="1" customWidth="1"/>
    <col min="2" max="2" width="6.375" style="1" customWidth="1"/>
    <col min="3" max="3" width="3.875" style="1" customWidth="1"/>
    <col min="4" max="4" width="5.16666666666667" style="1" customWidth="1"/>
    <col min="5" max="5" width="30.375" style="1" customWidth="1"/>
    <col min="6" max="6" width="8.125" style="1" customWidth="1"/>
    <col min="7" max="7" width="7.61666666666667" style="1" customWidth="1"/>
    <col min="8" max="8" width="8.575" style="1" customWidth="1"/>
    <col min="9" max="9" width="6.875" style="1" customWidth="1"/>
    <col min="10" max="10" width="7.875" style="1" customWidth="1"/>
    <col min="11" max="11" width="6.68333333333333" style="1" customWidth="1"/>
    <col min="12" max="12" width="5.86666666666667" style="1" customWidth="1"/>
    <col min="13" max="13" width="8.05" style="1" customWidth="1"/>
    <col min="14" max="16384" width="7.99166666666667" style="1"/>
  </cols>
  <sheetData>
    <row r="1" s="1" customFormat="1" ht="32" customHeight="1" spans="1:13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  <c r="K1" s="12"/>
      <c r="L1" s="3"/>
      <c r="M1" s="3"/>
    </row>
    <row r="2" s="2" customFormat="1" ht="2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13" t="s">
        <v>10</v>
      </c>
      <c r="K2" s="13" t="s">
        <v>11</v>
      </c>
      <c r="L2" s="4" t="s">
        <v>12</v>
      </c>
      <c r="M2" s="4" t="s">
        <v>13</v>
      </c>
    </row>
    <row r="3" s="1" customFormat="1" ht="28" customHeight="1" spans="1:13">
      <c r="A3" s="5">
        <v>20230910</v>
      </c>
      <c r="B3" s="5" t="s">
        <v>14</v>
      </c>
      <c r="C3" s="5" t="s">
        <v>15</v>
      </c>
      <c r="D3" s="5">
        <v>1</v>
      </c>
      <c r="E3" s="6" t="s">
        <v>16</v>
      </c>
      <c r="F3" s="7" t="s">
        <v>17</v>
      </c>
      <c r="G3" s="8">
        <v>76.48</v>
      </c>
      <c r="H3" s="9">
        <v>45.89</v>
      </c>
      <c r="I3" s="14">
        <v>82.52</v>
      </c>
      <c r="J3" s="9">
        <v>33.01</v>
      </c>
      <c r="K3" s="15">
        <v>78.9</v>
      </c>
      <c r="L3" s="16">
        <v>1</v>
      </c>
      <c r="M3" s="17"/>
    </row>
    <row r="4" s="1" customFormat="1" ht="28" customHeight="1" spans="1:13">
      <c r="A4" s="5">
        <v>20230937</v>
      </c>
      <c r="B4" s="5" t="s">
        <v>18</v>
      </c>
      <c r="C4" s="5" t="s">
        <v>19</v>
      </c>
      <c r="D4" s="5">
        <v>2</v>
      </c>
      <c r="E4" s="6" t="s">
        <v>20</v>
      </c>
      <c r="F4" s="7" t="s">
        <v>21</v>
      </c>
      <c r="G4" s="8">
        <v>81.1</v>
      </c>
      <c r="H4" s="9">
        <v>48.66</v>
      </c>
      <c r="I4" s="14">
        <v>83.08</v>
      </c>
      <c r="J4" s="9">
        <v>33.23</v>
      </c>
      <c r="K4" s="15">
        <v>81.89</v>
      </c>
      <c r="L4" s="16">
        <v>1</v>
      </c>
      <c r="M4" s="18"/>
    </row>
    <row r="5" s="1" customFormat="1" ht="28" customHeight="1" spans="1:13">
      <c r="A5" s="5">
        <v>20230712</v>
      </c>
      <c r="B5" s="5" t="s">
        <v>22</v>
      </c>
      <c r="C5" s="5" t="s">
        <v>15</v>
      </c>
      <c r="D5" s="5">
        <v>3</v>
      </c>
      <c r="E5" s="6" t="s">
        <v>20</v>
      </c>
      <c r="F5" s="7" t="s">
        <v>23</v>
      </c>
      <c r="G5" s="8">
        <v>80.36</v>
      </c>
      <c r="H5" s="9">
        <v>48.22</v>
      </c>
      <c r="I5" s="14">
        <v>82.54</v>
      </c>
      <c r="J5" s="9">
        <v>33.02</v>
      </c>
      <c r="K5" s="15">
        <v>81.24</v>
      </c>
      <c r="L5" s="16">
        <v>1</v>
      </c>
      <c r="M5" s="18"/>
    </row>
    <row r="6" s="1" customFormat="1" ht="28" customHeight="1" spans="1:13">
      <c r="A6" s="5">
        <v>20230666</v>
      </c>
      <c r="B6" s="5" t="s">
        <v>24</v>
      </c>
      <c r="C6" s="5" t="s">
        <v>19</v>
      </c>
      <c r="D6" s="5">
        <v>4</v>
      </c>
      <c r="E6" s="6" t="s">
        <v>25</v>
      </c>
      <c r="F6" s="7" t="s">
        <v>26</v>
      </c>
      <c r="G6" s="8">
        <v>80.48</v>
      </c>
      <c r="H6" s="9">
        <v>48.29</v>
      </c>
      <c r="I6" s="14">
        <v>82.68</v>
      </c>
      <c r="J6" s="9">
        <v>33.07</v>
      </c>
      <c r="K6" s="15">
        <v>81.36</v>
      </c>
      <c r="L6" s="16">
        <v>1</v>
      </c>
      <c r="M6" s="18"/>
    </row>
    <row r="7" s="1" customFormat="1" ht="28" customHeight="1" spans="1:13">
      <c r="A7" s="5">
        <v>20230965</v>
      </c>
      <c r="B7" s="5" t="s">
        <v>27</v>
      </c>
      <c r="C7" s="5" t="s">
        <v>15</v>
      </c>
      <c r="D7" s="5">
        <v>5</v>
      </c>
      <c r="E7" s="10" t="s">
        <v>25</v>
      </c>
      <c r="F7" s="7" t="s">
        <v>28</v>
      </c>
      <c r="G7" s="11">
        <v>81.4</v>
      </c>
      <c r="H7" s="9">
        <v>48.84</v>
      </c>
      <c r="I7" s="14">
        <v>83.76</v>
      </c>
      <c r="J7" s="9">
        <v>33.5</v>
      </c>
      <c r="K7" s="15">
        <v>82.34</v>
      </c>
      <c r="L7" s="16">
        <v>1</v>
      </c>
      <c r="M7" s="18"/>
    </row>
    <row r="8" s="1" customFormat="1" ht="28" customHeight="1" spans="1:13">
      <c r="A8" s="5">
        <v>20231039</v>
      </c>
      <c r="B8" s="5" t="s">
        <v>29</v>
      </c>
      <c r="C8" s="5" t="s">
        <v>19</v>
      </c>
      <c r="D8" s="5">
        <v>6</v>
      </c>
      <c r="E8" s="6" t="s">
        <v>25</v>
      </c>
      <c r="F8" s="7" t="s">
        <v>30</v>
      </c>
      <c r="G8" s="8">
        <v>84.53</v>
      </c>
      <c r="H8" s="9">
        <v>50.72</v>
      </c>
      <c r="I8" s="14">
        <v>83.16</v>
      </c>
      <c r="J8" s="9">
        <v>33.26</v>
      </c>
      <c r="K8" s="15">
        <v>83.98</v>
      </c>
      <c r="L8" s="16">
        <v>1</v>
      </c>
      <c r="M8" s="19"/>
    </row>
    <row r="9" s="1" customFormat="1" ht="28" customHeight="1" spans="1:13">
      <c r="A9" s="5">
        <v>20230521</v>
      </c>
      <c r="B9" s="5" t="s">
        <v>31</v>
      </c>
      <c r="C9" s="5" t="s">
        <v>19</v>
      </c>
      <c r="D9" s="5">
        <v>6</v>
      </c>
      <c r="E9" s="6" t="s">
        <v>25</v>
      </c>
      <c r="F9" s="7" t="s">
        <v>32</v>
      </c>
      <c r="G9" s="8">
        <v>83.85</v>
      </c>
      <c r="H9" s="9">
        <v>50.31</v>
      </c>
      <c r="I9" s="7" t="s">
        <v>33</v>
      </c>
      <c r="J9" s="9">
        <v>33.24</v>
      </c>
      <c r="K9" s="15">
        <v>83.55</v>
      </c>
      <c r="L9" s="16">
        <v>2</v>
      </c>
      <c r="M9" s="19"/>
    </row>
    <row r="10" s="1" customFormat="1" ht="28" customHeight="1" spans="1:13">
      <c r="A10" s="5">
        <v>20230197</v>
      </c>
      <c r="B10" s="5" t="s">
        <v>34</v>
      </c>
      <c r="C10" s="5" t="s">
        <v>15</v>
      </c>
      <c r="D10" s="5">
        <v>7</v>
      </c>
      <c r="E10" s="6" t="s">
        <v>35</v>
      </c>
      <c r="F10" s="7" t="s">
        <v>36</v>
      </c>
      <c r="G10" s="8">
        <v>81.12</v>
      </c>
      <c r="H10" s="9">
        <v>48.67</v>
      </c>
      <c r="I10" s="7" t="s">
        <v>37</v>
      </c>
      <c r="J10" s="9">
        <v>33.56</v>
      </c>
      <c r="K10" s="15">
        <v>82.23</v>
      </c>
      <c r="L10" s="16">
        <v>1</v>
      </c>
      <c r="M10" s="18"/>
    </row>
    <row r="11" s="1" customFormat="1" ht="28" customHeight="1" spans="1:13">
      <c r="A11" s="5">
        <v>20230807</v>
      </c>
      <c r="B11" s="5" t="s">
        <v>38</v>
      </c>
      <c r="C11" s="5" t="s">
        <v>15</v>
      </c>
      <c r="D11" s="5">
        <v>8</v>
      </c>
      <c r="E11" s="6" t="s">
        <v>39</v>
      </c>
      <c r="F11" s="7" t="s">
        <v>40</v>
      </c>
      <c r="G11" s="8">
        <v>80.78</v>
      </c>
      <c r="H11" s="9">
        <v>48.47</v>
      </c>
      <c r="I11" s="14">
        <v>83.64</v>
      </c>
      <c r="J11" s="9">
        <v>33.46</v>
      </c>
      <c r="K11" s="15">
        <v>81.93</v>
      </c>
      <c r="L11" s="16">
        <v>1</v>
      </c>
      <c r="M11" s="14"/>
    </row>
    <row r="12" s="1" customFormat="1" ht="28" customHeight="1" spans="1:13">
      <c r="A12" s="5">
        <v>20231029</v>
      </c>
      <c r="B12" s="5" t="s">
        <v>41</v>
      </c>
      <c r="C12" s="5" t="s">
        <v>19</v>
      </c>
      <c r="D12" s="5">
        <v>9</v>
      </c>
      <c r="E12" s="6" t="s">
        <v>42</v>
      </c>
      <c r="F12" s="7" t="s">
        <v>43</v>
      </c>
      <c r="G12" s="8">
        <v>82.7</v>
      </c>
      <c r="H12" s="9">
        <v>49.62</v>
      </c>
      <c r="I12" s="14">
        <v>82.82</v>
      </c>
      <c r="J12" s="9">
        <v>33.13</v>
      </c>
      <c r="K12" s="15">
        <v>82.75</v>
      </c>
      <c r="L12" s="16">
        <f>SUMPRODUCT(($D$3:$D$24=D12)*($K$3:$K$24&gt;K12))+1</f>
        <v>1</v>
      </c>
      <c r="M12" s="19"/>
    </row>
    <row r="13" s="1" customFormat="1" ht="28" customHeight="1" spans="1:13">
      <c r="A13" s="5">
        <v>20230990</v>
      </c>
      <c r="B13" s="5" t="s">
        <v>44</v>
      </c>
      <c r="C13" s="5" t="s">
        <v>19</v>
      </c>
      <c r="D13" s="5">
        <v>9</v>
      </c>
      <c r="E13" s="6" t="s">
        <v>42</v>
      </c>
      <c r="F13" s="7" t="s">
        <v>45</v>
      </c>
      <c r="G13" s="8">
        <v>81.75</v>
      </c>
      <c r="H13" s="9">
        <v>49.05</v>
      </c>
      <c r="I13" s="14">
        <v>81.92</v>
      </c>
      <c r="J13" s="9">
        <v>32.77</v>
      </c>
      <c r="K13" s="15">
        <v>81.82</v>
      </c>
      <c r="L13" s="16">
        <f>SUMPRODUCT(($D$3:$D$24=D13)*($K$3:$K$24&gt;K13))+1</f>
        <v>2</v>
      </c>
      <c r="M13" s="19"/>
    </row>
    <row r="14" s="1" customFormat="1" ht="28" customHeight="1" spans="1:13">
      <c r="A14" s="5">
        <v>20230479</v>
      </c>
      <c r="B14" s="5" t="s">
        <v>46</v>
      </c>
      <c r="C14" s="5" t="s">
        <v>15</v>
      </c>
      <c r="D14" s="5">
        <v>9</v>
      </c>
      <c r="E14" s="6" t="s">
        <v>42</v>
      </c>
      <c r="F14" s="7" t="s">
        <v>47</v>
      </c>
      <c r="G14" s="8">
        <v>79.75</v>
      </c>
      <c r="H14" s="9">
        <v>47.85</v>
      </c>
      <c r="I14" s="14">
        <v>82.74</v>
      </c>
      <c r="J14" s="9">
        <v>33.1</v>
      </c>
      <c r="K14" s="15">
        <v>80.95</v>
      </c>
      <c r="L14" s="16">
        <f>SUMPRODUCT(($D$3:$D$24=D14)*($K$3:$K$24&gt;K14))+1</f>
        <v>3</v>
      </c>
      <c r="M14" s="19"/>
    </row>
    <row r="15" s="1" customFormat="1" ht="28" customHeight="1" spans="1:13">
      <c r="A15" s="5">
        <v>20230654</v>
      </c>
      <c r="B15" s="5" t="s">
        <v>48</v>
      </c>
      <c r="C15" s="5" t="s">
        <v>15</v>
      </c>
      <c r="D15" s="5">
        <v>11</v>
      </c>
      <c r="E15" s="6" t="s">
        <v>42</v>
      </c>
      <c r="F15" s="7" t="s">
        <v>49</v>
      </c>
      <c r="G15" s="8">
        <v>86.79</v>
      </c>
      <c r="H15" s="9">
        <v>52.07</v>
      </c>
      <c r="I15" s="14">
        <v>83.16</v>
      </c>
      <c r="J15" s="9">
        <v>33.26</v>
      </c>
      <c r="K15" s="15">
        <v>85.33</v>
      </c>
      <c r="L15" s="16">
        <v>1</v>
      </c>
      <c r="M15" s="20"/>
    </row>
    <row r="16" s="1" customFormat="1" ht="28" customHeight="1" spans="1:13">
      <c r="A16" s="5">
        <v>20230162</v>
      </c>
      <c r="B16" s="5" t="s">
        <v>50</v>
      </c>
      <c r="C16" s="5" t="s">
        <v>19</v>
      </c>
      <c r="D16" s="5">
        <v>11</v>
      </c>
      <c r="E16" s="6" t="s">
        <v>42</v>
      </c>
      <c r="F16" s="7" t="s">
        <v>51</v>
      </c>
      <c r="G16" s="8">
        <v>85.23</v>
      </c>
      <c r="H16" s="9">
        <v>51.14</v>
      </c>
      <c r="I16" s="14">
        <v>83.18</v>
      </c>
      <c r="J16" s="9">
        <v>33.27</v>
      </c>
      <c r="K16" s="15">
        <v>84.41</v>
      </c>
      <c r="L16" s="16">
        <v>2</v>
      </c>
      <c r="M16" s="20"/>
    </row>
    <row r="17" s="1" customFormat="1" ht="28" customHeight="1" spans="1:13">
      <c r="A17" s="5">
        <v>20230710</v>
      </c>
      <c r="B17" s="5" t="s">
        <v>52</v>
      </c>
      <c r="C17" s="5" t="s">
        <v>19</v>
      </c>
      <c r="D17" s="5">
        <v>12</v>
      </c>
      <c r="E17" s="6" t="s">
        <v>53</v>
      </c>
      <c r="F17" s="7" t="s">
        <v>54</v>
      </c>
      <c r="G17" s="8">
        <v>78.54</v>
      </c>
      <c r="H17" s="9">
        <v>47.12</v>
      </c>
      <c r="I17" s="14">
        <v>82.26</v>
      </c>
      <c r="J17" s="9">
        <v>32.9</v>
      </c>
      <c r="K17" s="15">
        <v>80.02</v>
      </c>
      <c r="L17" s="16">
        <v>1</v>
      </c>
      <c r="M17" s="18"/>
    </row>
    <row r="18" s="1" customFormat="1" ht="28" customHeight="1" spans="1:13">
      <c r="A18" s="5">
        <v>20230676</v>
      </c>
      <c r="B18" s="5" t="s">
        <v>55</v>
      </c>
      <c r="C18" s="5" t="s">
        <v>19</v>
      </c>
      <c r="D18" s="5">
        <v>13</v>
      </c>
      <c r="E18" s="6" t="s">
        <v>56</v>
      </c>
      <c r="F18" s="7" t="s">
        <v>57</v>
      </c>
      <c r="G18" s="8">
        <v>73.34</v>
      </c>
      <c r="H18" s="9">
        <v>44</v>
      </c>
      <c r="I18" s="7" t="s">
        <v>58</v>
      </c>
      <c r="J18" s="9">
        <v>33.32</v>
      </c>
      <c r="K18" s="15">
        <v>77.32</v>
      </c>
      <c r="L18" s="16">
        <v>1</v>
      </c>
      <c r="M18" s="18"/>
    </row>
    <row r="19" s="1" customFormat="1" ht="28" customHeight="1" spans="1:13">
      <c r="A19" s="5">
        <v>20230217</v>
      </c>
      <c r="B19" s="5" t="s">
        <v>59</v>
      </c>
      <c r="C19" s="5" t="s">
        <v>15</v>
      </c>
      <c r="D19" s="5">
        <v>14</v>
      </c>
      <c r="E19" s="6" t="s">
        <v>56</v>
      </c>
      <c r="F19" s="7" t="s">
        <v>60</v>
      </c>
      <c r="G19" s="8">
        <v>75.62</v>
      </c>
      <c r="H19" s="9">
        <v>45.37</v>
      </c>
      <c r="I19" s="14">
        <v>81.56</v>
      </c>
      <c r="J19" s="9">
        <v>32.62</v>
      </c>
      <c r="K19" s="15">
        <v>77.99</v>
      </c>
      <c r="L19" s="16">
        <v>1</v>
      </c>
      <c r="M19" s="18"/>
    </row>
    <row r="20" s="1" customFormat="1" ht="28" customHeight="1" spans="1:13">
      <c r="A20" s="5">
        <v>20230137</v>
      </c>
      <c r="B20" s="5" t="s">
        <v>61</v>
      </c>
      <c r="C20" s="5" t="s">
        <v>15</v>
      </c>
      <c r="D20" s="5">
        <v>15</v>
      </c>
      <c r="E20" s="6" t="s">
        <v>62</v>
      </c>
      <c r="F20" s="7" t="s">
        <v>63</v>
      </c>
      <c r="G20" s="8">
        <v>81.24</v>
      </c>
      <c r="H20" s="9">
        <v>48.74</v>
      </c>
      <c r="I20" s="7" t="s">
        <v>64</v>
      </c>
      <c r="J20" s="9">
        <v>33</v>
      </c>
      <c r="K20" s="15">
        <v>81.74</v>
      </c>
      <c r="L20" s="16">
        <v>1</v>
      </c>
      <c r="M20" s="18"/>
    </row>
    <row r="21" s="1" customFormat="1" ht="28" customHeight="1" spans="1:13">
      <c r="A21" s="5">
        <v>20230430</v>
      </c>
      <c r="B21" s="5" t="s">
        <v>65</v>
      </c>
      <c r="C21" s="5" t="s">
        <v>19</v>
      </c>
      <c r="D21" s="5">
        <v>16</v>
      </c>
      <c r="E21" s="6" t="s">
        <v>62</v>
      </c>
      <c r="F21" s="7" t="s">
        <v>66</v>
      </c>
      <c r="G21" s="8">
        <v>82.79</v>
      </c>
      <c r="H21" s="9">
        <v>49.67</v>
      </c>
      <c r="I21" s="14">
        <v>82.62</v>
      </c>
      <c r="J21" s="9">
        <v>33.05</v>
      </c>
      <c r="K21" s="15">
        <v>82.72</v>
      </c>
      <c r="L21" s="16">
        <v>1</v>
      </c>
      <c r="M21" s="14"/>
    </row>
    <row r="22" s="1" customFormat="1" ht="28" customHeight="1" spans="1:13">
      <c r="A22" s="5">
        <v>20231055</v>
      </c>
      <c r="B22" s="5" t="s">
        <v>67</v>
      </c>
      <c r="C22" s="5" t="s">
        <v>19</v>
      </c>
      <c r="D22" s="5">
        <v>17</v>
      </c>
      <c r="E22" s="6" t="s">
        <v>68</v>
      </c>
      <c r="F22" s="7" t="s">
        <v>69</v>
      </c>
      <c r="G22" s="8">
        <v>77.62</v>
      </c>
      <c r="H22" s="9">
        <v>46.57</v>
      </c>
      <c r="I22" s="14">
        <v>82.46</v>
      </c>
      <c r="J22" s="9">
        <v>32.98</v>
      </c>
      <c r="K22" s="15">
        <v>79.55</v>
      </c>
      <c r="L22" s="16">
        <v>1</v>
      </c>
      <c r="M22" s="14"/>
    </row>
    <row r="23" s="1" customFormat="1" ht="28" customHeight="1" spans="1:13">
      <c r="A23" s="5">
        <v>20231224</v>
      </c>
      <c r="B23" s="5" t="s">
        <v>70</v>
      </c>
      <c r="C23" s="5" t="s">
        <v>19</v>
      </c>
      <c r="D23" s="5">
        <v>18</v>
      </c>
      <c r="E23" s="6" t="s">
        <v>71</v>
      </c>
      <c r="F23" s="7" t="s">
        <v>72</v>
      </c>
      <c r="G23" s="8">
        <v>74.4</v>
      </c>
      <c r="H23" s="9">
        <v>44.64</v>
      </c>
      <c r="I23" s="14">
        <v>82.66</v>
      </c>
      <c r="J23" s="9">
        <v>33.06</v>
      </c>
      <c r="K23" s="15">
        <v>77.7</v>
      </c>
      <c r="L23" s="16">
        <v>1</v>
      </c>
      <c r="M23" s="18"/>
    </row>
    <row r="24" s="1" customFormat="1" ht="28" customHeight="1" spans="1:13">
      <c r="A24" s="5">
        <v>20230783</v>
      </c>
      <c r="B24" s="5" t="s">
        <v>73</v>
      </c>
      <c r="C24" s="5" t="s">
        <v>15</v>
      </c>
      <c r="D24" s="5">
        <v>19</v>
      </c>
      <c r="E24" s="6" t="s">
        <v>74</v>
      </c>
      <c r="F24" s="7" t="s">
        <v>75</v>
      </c>
      <c r="G24" s="8">
        <v>77.93</v>
      </c>
      <c r="H24" s="9">
        <v>46.76</v>
      </c>
      <c r="I24" s="14">
        <v>82.32</v>
      </c>
      <c r="J24" s="9">
        <v>32.93</v>
      </c>
      <c r="K24" s="15">
        <v>79.69</v>
      </c>
      <c r="L24" s="16">
        <v>1</v>
      </c>
      <c r="M24" s="18"/>
    </row>
  </sheetData>
  <autoFilter ref="A2:O24">
    <extLst/>
  </autoFilter>
  <mergeCells count="1">
    <mergeCell ref="A1:M1"/>
  </mergeCells>
  <printOptions horizontalCentered="1"/>
  <pageMargins left="0.751388888888889" right="0.751388888888889" top="1.39305555555556" bottom="1" header="0.5" footer="0.696527777777778"/>
  <pageSetup paperSize="9" scale="75" orientation="portrait" horizontalDpi="600"/>
  <headerFooter>
    <oddFooter>&amp;C第 &amp;P 页，共 &amp;N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@</cp:lastModifiedBy>
  <dcterms:created xsi:type="dcterms:W3CDTF">2021-11-23T00:31:00Z</dcterms:created>
  <dcterms:modified xsi:type="dcterms:W3CDTF">2023-09-25T03:34:02Z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4E085F282FCF43C38B6229B7C529B3C9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