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公示" sheetId="15" r:id="rId1"/>
    <sheet name="Sheet1" sheetId="21" r:id="rId2"/>
  </sheets>
  <definedNames>
    <definedName name="_xlnm._FilterDatabase" localSheetId="0" hidden="1">公示!$E$1:$K$1</definedName>
  </definedNames>
  <calcPr calcId="144525"/>
</workbook>
</file>

<file path=xl/sharedStrings.xml><?xml version="1.0" encoding="utf-8"?>
<sst xmlns="http://schemas.openxmlformats.org/spreadsheetml/2006/main" count="160" uniqueCount="18">
  <si>
    <t>序号</t>
  </si>
  <si>
    <t>主管部门</t>
  </si>
  <si>
    <t>招聘单位</t>
  </si>
  <si>
    <t>报考岗位</t>
  </si>
  <si>
    <t>准考证号</t>
  </si>
  <si>
    <t>笔试成绩</t>
  </si>
  <si>
    <t>笔试折合成绩（40%）</t>
  </si>
  <si>
    <t>面试成绩</t>
  </si>
  <si>
    <t>面试折合成绩（60%）</t>
  </si>
  <si>
    <t>总成绩</t>
  </si>
  <si>
    <t>备注</t>
  </si>
  <si>
    <t>秭归县卫健局</t>
  </si>
  <si>
    <t>秭归县人民医院</t>
  </si>
  <si>
    <t>护理</t>
  </si>
  <si>
    <t>面试缺考</t>
  </si>
  <si>
    <t>影像技士</t>
  </si>
  <si>
    <t>检验技士</t>
  </si>
  <si>
    <t>药学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</si>
</sst>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B05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7" xfId="50"/>
    <cellStyle name="常规 27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workbookViewId="0">
      <selection activeCell="L4" sqref="L4"/>
    </sheetView>
  </sheetViews>
  <sheetFormatPr defaultColWidth="9" defaultRowHeight="14.4"/>
  <cols>
    <col min="1" max="1" width="3.77777777777778" customWidth="1"/>
    <col min="2" max="2" width="7.87962962962963" style="7" customWidth="1"/>
    <col min="3" max="3" width="8.55555555555556" style="7" customWidth="1"/>
    <col min="4" max="4" width="8.44444444444444" style="8" customWidth="1"/>
    <col min="5" max="5" width="9" customWidth="1"/>
    <col min="6" max="6" width="6.33333333333333" customWidth="1"/>
    <col min="7" max="7" width="10.3333333333333" style="9" customWidth="1"/>
    <col min="8" max="8" width="7.11111111111111" style="10" customWidth="1"/>
    <col min="9" max="9" width="10.212962962963" style="10" customWidth="1"/>
    <col min="10" max="10" width="7.55555555555556" style="10" customWidth="1"/>
    <col min="11" max="11" width="8.55555555555556" style="5" customWidth="1"/>
    <col min="12" max="12" width="41.7777777777778" customWidth="1"/>
  </cols>
  <sheetData>
    <row r="1" s="1" customFormat="1" ht="42" customHeight="1" spans="1:11">
      <c r="A1" s="11" t="s">
        <v>0</v>
      </c>
      <c r="B1" s="12" t="s">
        <v>1</v>
      </c>
      <c r="C1" s="13" t="s">
        <v>2</v>
      </c>
      <c r="D1" s="14" t="s">
        <v>3</v>
      </c>
      <c r="E1" s="15" t="s">
        <v>4</v>
      </c>
      <c r="F1" s="15" t="s">
        <v>5</v>
      </c>
      <c r="G1" s="16" t="s">
        <v>6</v>
      </c>
      <c r="H1" s="17" t="s">
        <v>7</v>
      </c>
      <c r="I1" s="17" t="s">
        <v>8</v>
      </c>
      <c r="J1" s="17" t="s">
        <v>9</v>
      </c>
      <c r="K1" s="24" t="s">
        <v>10</v>
      </c>
    </row>
    <row r="2" s="2" customFormat="1" ht="30" customHeight="1" spans="1:11">
      <c r="A2" s="11">
        <v>1</v>
      </c>
      <c r="B2" s="13" t="s">
        <v>11</v>
      </c>
      <c r="C2" s="13" t="s">
        <v>12</v>
      </c>
      <c r="D2" s="18" t="s">
        <v>13</v>
      </c>
      <c r="E2" s="11">
        <v>2023026</v>
      </c>
      <c r="F2" s="11">
        <v>83</v>
      </c>
      <c r="G2" s="17">
        <f t="shared" ref="G2:G49" si="0">F2*0.4</f>
        <v>33.2</v>
      </c>
      <c r="H2" s="19">
        <v>80.4</v>
      </c>
      <c r="I2" s="17">
        <f t="shared" ref="I2:I48" si="1">H2*0.6</f>
        <v>48.24</v>
      </c>
      <c r="J2" s="17">
        <f t="shared" ref="J2:J48" si="2">G2+I2</f>
        <v>81.44</v>
      </c>
      <c r="K2" s="11"/>
    </row>
    <row r="3" s="3" customFormat="1" ht="29.4" customHeight="1" spans="1:11">
      <c r="A3" s="18">
        <v>2</v>
      </c>
      <c r="B3" s="13" t="s">
        <v>11</v>
      </c>
      <c r="C3" s="13" t="s">
        <v>12</v>
      </c>
      <c r="D3" s="18" t="s">
        <v>13</v>
      </c>
      <c r="E3" s="18">
        <v>2023027</v>
      </c>
      <c r="F3" s="18">
        <v>84</v>
      </c>
      <c r="G3" s="17">
        <f t="shared" si="0"/>
        <v>33.6</v>
      </c>
      <c r="H3" s="19">
        <v>78.8</v>
      </c>
      <c r="I3" s="19">
        <f t="shared" si="1"/>
        <v>47.28</v>
      </c>
      <c r="J3" s="19">
        <f t="shared" si="2"/>
        <v>80.88</v>
      </c>
      <c r="K3" s="18"/>
    </row>
    <row r="4" s="4" customFormat="1" ht="30.6" customHeight="1" spans="1:11">
      <c r="A4" s="18">
        <v>3</v>
      </c>
      <c r="B4" s="13" t="s">
        <v>11</v>
      </c>
      <c r="C4" s="13" t="s">
        <v>12</v>
      </c>
      <c r="D4" s="18" t="s">
        <v>13</v>
      </c>
      <c r="E4" s="18">
        <v>2023011</v>
      </c>
      <c r="F4" s="18">
        <v>71</v>
      </c>
      <c r="G4" s="17">
        <f t="shared" si="0"/>
        <v>28.4</v>
      </c>
      <c r="H4" s="19">
        <v>85</v>
      </c>
      <c r="I4" s="19">
        <f t="shared" si="1"/>
        <v>51</v>
      </c>
      <c r="J4" s="19">
        <f t="shared" si="2"/>
        <v>79.4</v>
      </c>
      <c r="K4" s="18"/>
    </row>
    <row r="5" s="3" customFormat="1" ht="29.4" customHeight="1" spans="1:11">
      <c r="A5" s="18">
        <v>4</v>
      </c>
      <c r="B5" s="13" t="s">
        <v>11</v>
      </c>
      <c r="C5" s="13" t="s">
        <v>12</v>
      </c>
      <c r="D5" s="18" t="s">
        <v>13</v>
      </c>
      <c r="E5" s="18">
        <v>2023045</v>
      </c>
      <c r="F5" s="18">
        <v>75</v>
      </c>
      <c r="G5" s="17">
        <f t="shared" si="0"/>
        <v>30</v>
      </c>
      <c r="H5" s="19">
        <v>82.2</v>
      </c>
      <c r="I5" s="19">
        <f t="shared" si="1"/>
        <v>49.32</v>
      </c>
      <c r="J5" s="19">
        <f t="shared" si="2"/>
        <v>79.32</v>
      </c>
      <c r="K5" s="18"/>
    </row>
    <row r="6" s="3" customFormat="1" ht="30.6" customHeight="1" spans="1:11">
      <c r="A6" s="18">
        <v>5</v>
      </c>
      <c r="B6" s="13" t="s">
        <v>11</v>
      </c>
      <c r="C6" s="13" t="s">
        <v>12</v>
      </c>
      <c r="D6" s="18" t="s">
        <v>13</v>
      </c>
      <c r="E6" s="18">
        <v>2023029</v>
      </c>
      <c r="F6" s="18">
        <v>80</v>
      </c>
      <c r="G6" s="17">
        <f t="shared" si="0"/>
        <v>32</v>
      </c>
      <c r="H6" s="19">
        <v>78.2</v>
      </c>
      <c r="I6" s="19">
        <f t="shared" si="1"/>
        <v>46.92</v>
      </c>
      <c r="J6" s="19">
        <f t="shared" si="2"/>
        <v>78.92</v>
      </c>
      <c r="K6" s="18"/>
    </row>
    <row r="7" s="3" customFormat="1" ht="24" customHeight="1" spans="1:11">
      <c r="A7" s="18">
        <v>6</v>
      </c>
      <c r="B7" s="13" t="s">
        <v>11</v>
      </c>
      <c r="C7" s="13" t="s">
        <v>12</v>
      </c>
      <c r="D7" s="18" t="s">
        <v>13</v>
      </c>
      <c r="E7" s="18">
        <v>2023005</v>
      </c>
      <c r="F7" s="18">
        <v>67</v>
      </c>
      <c r="G7" s="17">
        <f t="shared" si="0"/>
        <v>26.8</v>
      </c>
      <c r="H7" s="19">
        <v>82.6</v>
      </c>
      <c r="I7" s="19">
        <f t="shared" si="1"/>
        <v>49.56</v>
      </c>
      <c r="J7" s="19">
        <f t="shared" si="2"/>
        <v>76.36</v>
      </c>
      <c r="K7" s="18"/>
    </row>
    <row r="8" s="4" customFormat="1" ht="24" customHeight="1" spans="1:11">
      <c r="A8" s="18">
        <v>7</v>
      </c>
      <c r="B8" s="13" t="s">
        <v>11</v>
      </c>
      <c r="C8" s="13" t="s">
        <v>12</v>
      </c>
      <c r="D8" s="18" t="s">
        <v>13</v>
      </c>
      <c r="E8" s="18">
        <v>2023024</v>
      </c>
      <c r="F8" s="18">
        <v>72</v>
      </c>
      <c r="G8" s="17">
        <f t="shared" si="0"/>
        <v>28.8</v>
      </c>
      <c r="H8" s="19">
        <v>79.2</v>
      </c>
      <c r="I8" s="19">
        <f t="shared" si="1"/>
        <v>47.52</v>
      </c>
      <c r="J8" s="19">
        <f t="shared" si="2"/>
        <v>76.32</v>
      </c>
      <c r="K8" s="18"/>
    </row>
    <row r="9" s="3" customFormat="1" ht="28.8" customHeight="1" spans="1:11">
      <c r="A9" s="18">
        <v>8</v>
      </c>
      <c r="B9" s="13" t="s">
        <v>11</v>
      </c>
      <c r="C9" s="13" t="s">
        <v>12</v>
      </c>
      <c r="D9" s="18" t="s">
        <v>13</v>
      </c>
      <c r="E9" s="18">
        <v>2023043</v>
      </c>
      <c r="F9" s="18">
        <v>78</v>
      </c>
      <c r="G9" s="17">
        <f t="shared" si="0"/>
        <v>31.2</v>
      </c>
      <c r="H9" s="19">
        <v>75</v>
      </c>
      <c r="I9" s="19">
        <f t="shared" si="1"/>
        <v>45</v>
      </c>
      <c r="J9" s="19">
        <f t="shared" si="2"/>
        <v>76.2</v>
      </c>
      <c r="K9" s="18"/>
    </row>
    <row r="10" s="3" customFormat="1" ht="24.6" customHeight="1" spans="1:11">
      <c r="A10" s="18">
        <v>9</v>
      </c>
      <c r="B10" s="13" t="s">
        <v>11</v>
      </c>
      <c r="C10" s="13" t="s">
        <v>12</v>
      </c>
      <c r="D10" s="18" t="s">
        <v>13</v>
      </c>
      <c r="E10" s="18">
        <v>2023038</v>
      </c>
      <c r="F10" s="18">
        <v>76</v>
      </c>
      <c r="G10" s="17">
        <f t="shared" si="0"/>
        <v>30.4</v>
      </c>
      <c r="H10" s="19">
        <v>75.6</v>
      </c>
      <c r="I10" s="19">
        <f t="shared" si="1"/>
        <v>45.36</v>
      </c>
      <c r="J10" s="19">
        <f t="shared" si="2"/>
        <v>75.76</v>
      </c>
      <c r="K10" s="18"/>
    </row>
    <row r="11" s="3" customFormat="1" ht="25.2" customHeight="1" spans="1:11">
      <c r="A11" s="18">
        <v>10</v>
      </c>
      <c r="B11" s="13" t="s">
        <v>11</v>
      </c>
      <c r="C11" s="13" t="s">
        <v>12</v>
      </c>
      <c r="D11" s="18" t="s">
        <v>13</v>
      </c>
      <c r="E11" s="18">
        <v>2023010</v>
      </c>
      <c r="F11" s="18">
        <v>63</v>
      </c>
      <c r="G11" s="17">
        <f t="shared" si="0"/>
        <v>25.2</v>
      </c>
      <c r="H11" s="19">
        <v>83.6</v>
      </c>
      <c r="I11" s="19">
        <f t="shared" si="1"/>
        <v>50.16</v>
      </c>
      <c r="J11" s="19">
        <f t="shared" si="2"/>
        <v>75.36</v>
      </c>
      <c r="K11" s="18"/>
    </row>
    <row r="12" s="3" customFormat="1" ht="23.4" customHeight="1" spans="1:11">
      <c r="A12" s="18">
        <v>11</v>
      </c>
      <c r="B12" s="13" t="s">
        <v>11</v>
      </c>
      <c r="C12" s="13" t="s">
        <v>12</v>
      </c>
      <c r="D12" s="18" t="s">
        <v>13</v>
      </c>
      <c r="E12" s="18">
        <v>2023028</v>
      </c>
      <c r="F12" s="18">
        <v>68</v>
      </c>
      <c r="G12" s="17">
        <f t="shared" si="0"/>
        <v>27.2</v>
      </c>
      <c r="H12" s="19">
        <v>79.8</v>
      </c>
      <c r="I12" s="19">
        <f t="shared" si="1"/>
        <v>47.88</v>
      </c>
      <c r="J12" s="19">
        <f t="shared" si="2"/>
        <v>75.08</v>
      </c>
      <c r="K12" s="18"/>
    </row>
    <row r="13" s="3" customFormat="1" ht="24.6" customHeight="1" spans="1:11">
      <c r="A13" s="18">
        <v>12</v>
      </c>
      <c r="B13" s="13" t="s">
        <v>11</v>
      </c>
      <c r="C13" s="13" t="s">
        <v>12</v>
      </c>
      <c r="D13" s="18" t="s">
        <v>13</v>
      </c>
      <c r="E13" s="18">
        <v>2023003</v>
      </c>
      <c r="F13" s="18">
        <v>61</v>
      </c>
      <c r="G13" s="17">
        <f t="shared" si="0"/>
        <v>24.4</v>
      </c>
      <c r="H13" s="19">
        <v>82.8</v>
      </c>
      <c r="I13" s="19">
        <f t="shared" si="1"/>
        <v>49.68</v>
      </c>
      <c r="J13" s="19">
        <f t="shared" si="2"/>
        <v>74.08</v>
      </c>
      <c r="K13" s="18"/>
    </row>
    <row r="14" s="4" customFormat="1" ht="24" customHeight="1" spans="1:11">
      <c r="A14" s="18">
        <v>13</v>
      </c>
      <c r="B14" s="13" t="s">
        <v>11</v>
      </c>
      <c r="C14" s="13" t="s">
        <v>12</v>
      </c>
      <c r="D14" s="18" t="s">
        <v>13</v>
      </c>
      <c r="E14" s="18">
        <v>2023017</v>
      </c>
      <c r="F14" s="18">
        <v>68</v>
      </c>
      <c r="G14" s="17">
        <f t="shared" si="0"/>
        <v>27.2</v>
      </c>
      <c r="H14" s="19">
        <v>77.4</v>
      </c>
      <c r="I14" s="19">
        <f t="shared" si="1"/>
        <v>46.44</v>
      </c>
      <c r="J14" s="19">
        <f t="shared" si="2"/>
        <v>73.64</v>
      </c>
      <c r="K14" s="18"/>
    </row>
    <row r="15" s="3" customFormat="1" ht="27.6" customHeight="1" spans="1:11">
      <c r="A15" s="18">
        <v>14</v>
      </c>
      <c r="B15" s="13" t="s">
        <v>11</v>
      </c>
      <c r="C15" s="13" t="s">
        <v>12</v>
      </c>
      <c r="D15" s="18" t="s">
        <v>13</v>
      </c>
      <c r="E15" s="18">
        <v>2023007</v>
      </c>
      <c r="F15" s="18">
        <v>61</v>
      </c>
      <c r="G15" s="17">
        <f t="shared" si="0"/>
        <v>24.4</v>
      </c>
      <c r="H15" s="20">
        <v>81.4</v>
      </c>
      <c r="I15" s="19">
        <f t="shared" si="1"/>
        <v>48.84</v>
      </c>
      <c r="J15" s="19">
        <f t="shared" si="2"/>
        <v>73.24</v>
      </c>
      <c r="K15" s="18"/>
    </row>
    <row r="16" s="3" customFormat="1" ht="23.4" customHeight="1" spans="1:11">
      <c r="A16" s="18">
        <v>15</v>
      </c>
      <c r="B16" s="13" t="s">
        <v>11</v>
      </c>
      <c r="C16" s="13" t="s">
        <v>12</v>
      </c>
      <c r="D16" s="18" t="s">
        <v>13</v>
      </c>
      <c r="E16" s="18">
        <v>2023031</v>
      </c>
      <c r="F16" s="18">
        <v>59</v>
      </c>
      <c r="G16" s="17">
        <f t="shared" si="0"/>
        <v>23.6</v>
      </c>
      <c r="H16" s="20">
        <v>82.4</v>
      </c>
      <c r="I16" s="19">
        <f t="shared" si="1"/>
        <v>49.44</v>
      </c>
      <c r="J16" s="19">
        <f t="shared" si="2"/>
        <v>73.04</v>
      </c>
      <c r="K16" s="18"/>
    </row>
    <row r="17" s="3" customFormat="1" ht="23.4" customHeight="1" spans="1:11">
      <c r="A17" s="18">
        <v>16</v>
      </c>
      <c r="B17" s="13" t="s">
        <v>11</v>
      </c>
      <c r="C17" s="13" t="s">
        <v>12</v>
      </c>
      <c r="D17" s="18" t="s">
        <v>13</v>
      </c>
      <c r="E17" s="18">
        <v>2023012</v>
      </c>
      <c r="F17" s="18">
        <v>62</v>
      </c>
      <c r="G17" s="17">
        <f t="shared" si="0"/>
        <v>24.8</v>
      </c>
      <c r="H17" s="19">
        <v>80.2</v>
      </c>
      <c r="I17" s="19">
        <f t="shared" si="1"/>
        <v>48.12</v>
      </c>
      <c r="J17" s="19">
        <f t="shared" si="2"/>
        <v>72.92</v>
      </c>
      <c r="K17" s="18"/>
    </row>
    <row r="18" s="4" customFormat="1" ht="19.95" customHeight="1" spans="1:11">
      <c r="A18" s="18">
        <v>17</v>
      </c>
      <c r="B18" s="13" t="s">
        <v>11</v>
      </c>
      <c r="C18" s="13" t="s">
        <v>12</v>
      </c>
      <c r="D18" s="18" t="s">
        <v>13</v>
      </c>
      <c r="E18" s="18">
        <v>2023030</v>
      </c>
      <c r="F18" s="18">
        <v>64</v>
      </c>
      <c r="G18" s="17">
        <f t="shared" si="0"/>
        <v>25.6</v>
      </c>
      <c r="H18" s="19">
        <v>77.6</v>
      </c>
      <c r="I18" s="19">
        <f t="shared" si="1"/>
        <v>46.56</v>
      </c>
      <c r="J18" s="19">
        <f t="shared" si="2"/>
        <v>72.16</v>
      </c>
      <c r="K18" s="18"/>
    </row>
    <row r="19" s="5" customFormat="1" ht="19.95" customHeight="1" spans="1:11">
      <c r="A19" s="18">
        <v>18</v>
      </c>
      <c r="B19" s="13" t="s">
        <v>11</v>
      </c>
      <c r="C19" s="13" t="s">
        <v>12</v>
      </c>
      <c r="D19" s="18" t="s">
        <v>13</v>
      </c>
      <c r="E19" s="18">
        <v>2023004</v>
      </c>
      <c r="F19" s="18">
        <v>55</v>
      </c>
      <c r="G19" s="17">
        <f t="shared" si="0"/>
        <v>22</v>
      </c>
      <c r="H19" s="20">
        <v>83.4</v>
      </c>
      <c r="I19" s="19">
        <f t="shared" si="1"/>
        <v>50.04</v>
      </c>
      <c r="J19" s="19">
        <f t="shared" si="2"/>
        <v>72.04</v>
      </c>
      <c r="K19" s="18"/>
    </row>
    <row r="20" s="5" customFormat="1" ht="19.95" customHeight="1" spans="1:11">
      <c r="A20" s="18">
        <v>19</v>
      </c>
      <c r="B20" s="13" t="s">
        <v>11</v>
      </c>
      <c r="C20" s="13" t="s">
        <v>12</v>
      </c>
      <c r="D20" s="18" t="s">
        <v>13</v>
      </c>
      <c r="E20" s="18">
        <v>2023036</v>
      </c>
      <c r="F20" s="18">
        <v>62</v>
      </c>
      <c r="G20" s="17">
        <f t="shared" si="0"/>
        <v>24.8</v>
      </c>
      <c r="H20" s="19">
        <v>78.6</v>
      </c>
      <c r="I20" s="19">
        <f t="shared" si="1"/>
        <v>47.16</v>
      </c>
      <c r="J20" s="19">
        <f t="shared" si="2"/>
        <v>71.96</v>
      </c>
      <c r="K20" s="18"/>
    </row>
    <row r="21" s="5" customFormat="1" ht="24" customHeight="1" spans="1:11">
      <c r="A21" s="18">
        <v>20</v>
      </c>
      <c r="B21" s="13" t="s">
        <v>11</v>
      </c>
      <c r="C21" s="13" t="s">
        <v>12</v>
      </c>
      <c r="D21" s="18" t="s">
        <v>13</v>
      </c>
      <c r="E21" s="18">
        <v>2023014</v>
      </c>
      <c r="F21" s="18">
        <v>65</v>
      </c>
      <c r="G21" s="17">
        <f t="shared" si="0"/>
        <v>26</v>
      </c>
      <c r="H21" s="19">
        <v>76.4</v>
      </c>
      <c r="I21" s="19">
        <f t="shared" si="1"/>
        <v>45.84</v>
      </c>
      <c r="J21" s="19">
        <f t="shared" si="2"/>
        <v>71.84</v>
      </c>
      <c r="K21" s="18"/>
    </row>
    <row r="22" s="5" customFormat="1" ht="23.4" customHeight="1" spans="1:11">
      <c r="A22" s="18">
        <v>21</v>
      </c>
      <c r="B22" s="13" t="s">
        <v>11</v>
      </c>
      <c r="C22" s="13" t="s">
        <v>12</v>
      </c>
      <c r="D22" s="18" t="s">
        <v>13</v>
      </c>
      <c r="E22" s="18">
        <v>2023044</v>
      </c>
      <c r="F22" s="18">
        <v>74</v>
      </c>
      <c r="G22" s="17">
        <f t="shared" si="0"/>
        <v>29.6</v>
      </c>
      <c r="H22" s="19">
        <v>69.6</v>
      </c>
      <c r="I22" s="19">
        <f t="shared" si="1"/>
        <v>41.76</v>
      </c>
      <c r="J22" s="19">
        <f t="shared" si="2"/>
        <v>71.36</v>
      </c>
      <c r="K22" s="18"/>
    </row>
    <row r="23" s="5" customFormat="1" ht="24" customHeight="1" spans="1:11">
      <c r="A23" s="18">
        <v>22</v>
      </c>
      <c r="B23" s="13" t="s">
        <v>11</v>
      </c>
      <c r="C23" s="13" t="s">
        <v>12</v>
      </c>
      <c r="D23" s="18" t="s">
        <v>13</v>
      </c>
      <c r="E23" s="18">
        <v>2023002</v>
      </c>
      <c r="F23" s="18">
        <v>51</v>
      </c>
      <c r="G23" s="17">
        <f t="shared" si="0"/>
        <v>20.4</v>
      </c>
      <c r="H23" s="20">
        <v>84.2</v>
      </c>
      <c r="I23" s="19">
        <f t="shared" si="1"/>
        <v>50.52</v>
      </c>
      <c r="J23" s="19">
        <f t="shared" si="2"/>
        <v>70.92</v>
      </c>
      <c r="K23" s="18"/>
    </row>
    <row r="24" s="5" customFormat="1" ht="24.6" customHeight="1" spans="1:11">
      <c r="A24" s="18">
        <v>23</v>
      </c>
      <c r="B24" s="13" t="s">
        <v>11</v>
      </c>
      <c r="C24" s="13" t="s">
        <v>12</v>
      </c>
      <c r="D24" s="18" t="s">
        <v>13</v>
      </c>
      <c r="E24" s="18">
        <v>2023020</v>
      </c>
      <c r="F24" s="18">
        <v>58</v>
      </c>
      <c r="G24" s="17">
        <f t="shared" si="0"/>
        <v>23.2</v>
      </c>
      <c r="H24" s="20">
        <v>79</v>
      </c>
      <c r="I24" s="19">
        <f t="shared" si="1"/>
        <v>47.4</v>
      </c>
      <c r="J24" s="19">
        <f t="shared" si="2"/>
        <v>70.6</v>
      </c>
      <c r="K24" s="18"/>
    </row>
    <row r="25" s="5" customFormat="1" ht="27.6" customHeight="1" spans="1:11">
      <c r="A25" s="18">
        <v>24</v>
      </c>
      <c r="B25" s="13" t="s">
        <v>11</v>
      </c>
      <c r="C25" s="13" t="s">
        <v>12</v>
      </c>
      <c r="D25" s="18" t="s">
        <v>13</v>
      </c>
      <c r="E25" s="18">
        <v>2023001</v>
      </c>
      <c r="F25" s="18">
        <v>52</v>
      </c>
      <c r="G25" s="17">
        <f t="shared" si="0"/>
        <v>20.8</v>
      </c>
      <c r="H25" s="20">
        <v>82.4</v>
      </c>
      <c r="I25" s="19">
        <f t="shared" si="1"/>
        <v>49.44</v>
      </c>
      <c r="J25" s="19">
        <f t="shared" si="2"/>
        <v>70.24</v>
      </c>
      <c r="K25" s="18"/>
    </row>
    <row r="26" s="5" customFormat="1" ht="23.4" customHeight="1" spans="1:11">
      <c r="A26" s="18">
        <v>25</v>
      </c>
      <c r="B26" s="13" t="s">
        <v>11</v>
      </c>
      <c r="C26" s="13" t="s">
        <v>12</v>
      </c>
      <c r="D26" s="18" t="s">
        <v>13</v>
      </c>
      <c r="E26" s="18">
        <v>2023015</v>
      </c>
      <c r="F26" s="18">
        <v>55</v>
      </c>
      <c r="G26" s="17">
        <f t="shared" si="0"/>
        <v>22</v>
      </c>
      <c r="H26" s="20">
        <v>79</v>
      </c>
      <c r="I26" s="19">
        <f t="shared" si="1"/>
        <v>47.4</v>
      </c>
      <c r="J26" s="19">
        <f t="shared" si="2"/>
        <v>69.4</v>
      </c>
      <c r="K26" s="18"/>
    </row>
    <row r="27" s="5" customFormat="1" ht="25.2" customHeight="1" spans="1:11">
      <c r="A27" s="18">
        <v>26</v>
      </c>
      <c r="B27" s="13" t="s">
        <v>11</v>
      </c>
      <c r="C27" s="13" t="s">
        <v>12</v>
      </c>
      <c r="D27" s="18" t="s">
        <v>13</v>
      </c>
      <c r="E27" s="18">
        <v>2023009</v>
      </c>
      <c r="F27" s="18">
        <v>56</v>
      </c>
      <c r="G27" s="17">
        <f t="shared" si="0"/>
        <v>22.4</v>
      </c>
      <c r="H27" s="20">
        <v>77.4</v>
      </c>
      <c r="I27" s="19">
        <f t="shared" si="1"/>
        <v>46.44</v>
      </c>
      <c r="J27" s="19">
        <f t="shared" si="2"/>
        <v>68.84</v>
      </c>
      <c r="K27" s="18"/>
    </row>
    <row r="28" s="5" customFormat="1" ht="19.95" customHeight="1" spans="1:11">
      <c r="A28" s="18">
        <v>27</v>
      </c>
      <c r="B28" s="13" t="s">
        <v>11</v>
      </c>
      <c r="C28" s="13" t="s">
        <v>12</v>
      </c>
      <c r="D28" s="18" t="s">
        <v>13</v>
      </c>
      <c r="E28" s="18">
        <v>2023039</v>
      </c>
      <c r="F28" s="18">
        <v>58</v>
      </c>
      <c r="G28" s="17">
        <f t="shared" si="0"/>
        <v>23.2</v>
      </c>
      <c r="H28" s="20">
        <v>75.8</v>
      </c>
      <c r="I28" s="19">
        <f t="shared" si="1"/>
        <v>45.48</v>
      </c>
      <c r="J28" s="19">
        <f t="shared" si="2"/>
        <v>68.68</v>
      </c>
      <c r="K28" s="18"/>
    </row>
    <row r="29" s="6" customFormat="1" ht="19.95" customHeight="1" spans="1:11">
      <c r="A29" s="18">
        <v>28</v>
      </c>
      <c r="B29" s="13" t="s">
        <v>11</v>
      </c>
      <c r="C29" s="13" t="s">
        <v>12</v>
      </c>
      <c r="D29" s="21" t="s">
        <v>13</v>
      </c>
      <c r="E29" s="21">
        <v>2023025</v>
      </c>
      <c r="F29" s="21">
        <v>60</v>
      </c>
      <c r="G29" s="17">
        <f t="shared" si="0"/>
        <v>24</v>
      </c>
      <c r="H29" s="22">
        <v>74.4</v>
      </c>
      <c r="I29" s="19">
        <f t="shared" si="1"/>
        <v>44.64</v>
      </c>
      <c r="J29" s="19">
        <f t="shared" si="2"/>
        <v>68.64</v>
      </c>
      <c r="K29" s="21"/>
    </row>
    <row r="30" s="6" customFormat="1" ht="24" customHeight="1" spans="1:11">
      <c r="A30" s="18">
        <v>29</v>
      </c>
      <c r="B30" s="13" t="s">
        <v>11</v>
      </c>
      <c r="C30" s="13" t="s">
        <v>12</v>
      </c>
      <c r="D30" s="21" t="s">
        <v>13</v>
      </c>
      <c r="E30" s="21">
        <v>2023033</v>
      </c>
      <c r="F30" s="21">
        <v>61</v>
      </c>
      <c r="G30" s="17">
        <f t="shared" si="0"/>
        <v>24.4</v>
      </c>
      <c r="H30" s="22">
        <v>73.4</v>
      </c>
      <c r="I30" s="19">
        <f t="shared" si="1"/>
        <v>44.04</v>
      </c>
      <c r="J30" s="19">
        <f t="shared" si="2"/>
        <v>68.44</v>
      </c>
      <c r="K30" s="21"/>
    </row>
    <row r="31" s="6" customFormat="1" ht="24.6" customHeight="1" spans="1:11">
      <c r="A31" s="18">
        <v>30</v>
      </c>
      <c r="B31" s="13" t="s">
        <v>11</v>
      </c>
      <c r="C31" s="13" t="s">
        <v>12</v>
      </c>
      <c r="D31" s="21" t="s">
        <v>13</v>
      </c>
      <c r="E31" s="21">
        <v>2023013</v>
      </c>
      <c r="F31" s="21">
        <v>53</v>
      </c>
      <c r="G31" s="17">
        <f t="shared" si="0"/>
        <v>21.2</v>
      </c>
      <c r="H31" s="22">
        <v>78.4</v>
      </c>
      <c r="I31" s="19">
        <f t="shared" si="1"/>
        <v>47.04</v>
      </c>
      <c r="J31" s="19">
        <f t="shared" si="2"/>
        <v>68.24</v>
      </c>
      <c r="K31" s="21"/>
    </row>
    <row r="32" s="6" customFormat="1" ht="26.4" customHeight="1" spans="1:11">
      <c r="A32" s="18">
        <v>31</v>
      </c>
      <c r="B32" s="13" t="s">
        <v>11</v>
      </c>
      <c r="C32" s="13" t="s">
        <v>12</v>
      </c>
      <c r="D32" s="21" t="s">
        <v>13</v>
      </c>
      <c r="E32" s="21">
        <v>2023023</v>
      </c>
      <c r="F32" s="21">
        <v>66</v>
      </c>
      <c r="G32" s="17">
        <f t="shared" si="0"/>
        <v>26.4</v>
      </c>
      <c r="H32" s="19">
        <v>69</v>
      </c>
      <c r="I32" s="19">
        <f t="shared" si="1"/>
        <v>41.4</v>
      </c>
      <c r="J32" s="19">
        <f t="shared" si="2"/>
        <v>67.8</v>
      </c>
      <c r="K32" s="21"/>
    </row>
    <row r="33" s="6" customFormat="1" ht="24.6" customHeight="1" spans="1:11">
      <c r="A33" s="18">
        <v>32</v>
      </c>
      <c r="B33" s="13" t="s">
        <v>11</v>
      </c>
      <c r="C33" s="13" t="s">
        <v>12</v>
      </c>
      <c r="D33" s="21" t="s">
        <v>13</v>
      </c>
      <c r="E33" s="21">
        <v>2023016</v>
      </c>
      <c r="F33" s="21">
        <v>50</v>
      </c>
      <c r="G33" s="17">
        <f t="shared" si="0"/>
        <v>20</v>
      </c>
      <c r="H33" s="22">
        <v>79.6</v>
      </c>
      <c r="I33" s="19">
        <f t="shared" si="1"/>
        <v>47.76</v>
      </c>
      <c r="J33" s="19">
        <f t="shared" si="2"/>
        <v>67.76</v>
      </c>
      <c r="K33" s="21"/>
    </row>
    <row r="34" s="5" customFormat="1" ht="24" customHeight="1" spans="1:11">
      <c r="A34" s="18">
        <v>33</v>
      </c>
      <c r="B34" s="13" t="s">
        <v>11</v>
      </c>
      <c r="C34" s="13" t="s">
        <v>12</v>
      </c>
      <c r="D34" s="18" t="s">
        <v>13</v>
      </c>
      <c r="E34" s="18">
        <v>2023042</v>
      </c>
      <c r="F34" s="18">
        <v>57</v>
      </c>
      <c r="G34" s="17">
        <f t="shared" si="0"/>
        <v>22.8</v>
      </c>
      <c r="H34" s="20">
        <v>72.4</v>
      </c>
      <c r="I34" s="19">
        <f t="shared" si="1"/>
        <v>43.44</v>
      </c>
      <c r="J34" s="19">
        <f t="shared" si="2"/>
        <v>66.24</v>
      </c>
      <c r="K34" s="18"/>
    </row>
    <row r="35" s="5" customFormat="1" ht="24.6" customHeight="1" spans="1:11">
      <c r="A35" s="18">
        <v>34</v>
      </c>
      <c r="B35" s="13" t="s">
        <v>11</v>
      </c>
      <c r="C35" s="13" t="s">
        <v>12</v>
      </c>
      <c r="D35" s="18" t="s">
        <v>13</v>
      </c>
      <c r="E35" s="18">
        <v>2023040</v>
      </c>
      <c r="F35" s="18">
        <v>55</v>
      </c>
      <c r="G35" s="17">
        <f t="shared" si="0"/>
        <v>22</v>
      </c>
      <c r="H35" s="20">
        <v>63.6</v>
      </c>
      <c r="I35" s="19">
        <f t="shared" si="1"/>
        <v>38.16</v>
      </c>
      <c r="J35" s="19">
        <f t="shared" si="2"/>
        <v>60.16</v>
      </c>
      <c r="K35" s="18"/>
    </row>
    <row r="36" s="5" customFormat="1" ht="22.8" customHeight="1" spans="1:11">
      <c r="A36" s="18">
        <v>35</v>
      </c>
      <c r="B36" s="13" t="s">
        <v>11</v>
      </c>
      <c r="C36" s="13" t="s">
        <v>12</v>
      </c>
      <c r="D36" s="18" t="s">
        <v>13</v>
      </c>
      <c r="E36" s="18">
        <v>2023046</v>
      </c>
      <c r="F36" s="18">
        <v>52</v>
      </c>
      <c r="G36" s="17">
        <f t="shared" si="0"/>
        <v>20.8</v>
      </c>
      <c r="H36" s="20">
        <v>62.2</v>
      </c>
      <c r="I36" s="19">
        <f t="shared" si="1"/>
        <v>37.32</v>
      </c>
      <c r="J36" s="19">
        <f t="shared" si="2"/>
        <v>58.12</v>
      </c>
      <c r="K36" s="18"/>
    </row>
    <row r="37" s="5" customFormat="1" ht="22.8" customHeight="1" spans="1:11">
      <c r="A37" s="18">
        <v>36</v>
      </c>
      <c r="B37" s="13" t="s">
        <v>11</v>
      </c>
      <c r="C37" s="13" t="s">
        <v>12</v>
      </c>
      <c r="D37" s="18" t="s">
        <v>13</v>
      </c>
      <c r="E37" s="18">
        <v>2023034</v>
      </c>
      <c r="F37" s="18">
        <v>55</v>
      </c>
      <c r="G37" s="17">
        <f t="shared" si="0"/>
        <v>22</v>
      </c>
      <c r="H37" s="20">
        <v>0</v>
      </c>
      <c r="I37" s="19">
        <v>0</v>
      </c>
      <c r="J37" s="19">
        <v>22</v>
      </c>
      <c r="K37" s="18" t="s">
        <v>14</v>
      </c>
    </row>
    <row r="38" s="5" customFormat="1" ht="23.4" customHeight="1" spans="1:11">
      <c r="A38" s="18">
        <v>37</v>
      </c>
      <c r="B38" s="13" t="s">
        <v>11</v>
      </c>
      <c r="C38" s="13" t="s">
        <v>12</v>
      </c>
      <c r="D38" s="18" t="s">
        <v>13</v>
      </c>
      <c r="E38" s="18">
        <v>2023035</v>
      </c>
      <c r="F38" s="18">
        <v>50</v>
      </c>
      <c r="G38" s="17">
        <f t="shared" si="0"/>
        <v>20</v>
      </c>
      <c r="H38" s="20">
        <v>0</v>
      </c>
      <c r="I38" s="19">
        <v>0</v>
      </c>
      <c r="J38" s="19">
        <v>20</v>
      </c>
      <c r="K38" s="18" t="s">
        <v>14</v>
      </c>
    </row>
    <row r="39" s="5" customFormat="1" ht="22.8" customHeight="1" spans="1:11">
      <c r="A39" s="18">
        <v>38</v>
      </c>
      <c r="B39" s="13" t="s">
        <v>11</v>
      </c>
      <c r="C39" s="13" t="s">
        <v>12</v>
      </c>
      <c r="D39" s="18" t="s">
        <v>13</v>
      </c>
      <c r="E39" s="18">
        <v>2023041</v>
      </c>
      <c r="F39" s="18">
        <v>50</v>
      </c>
      <c r="G39" s="17">
        <f t="shared" si="0"/>
        <v>20</v>
      </c>
      <c r="H39" s="20">
        <v>0</v>
      </c>
      <c r="I39" s="19">
        <v>0</v>
      </c>
      <c r="J39" s="19">
        <v>20</v>
      </c>
      <c r="K39" s="18" t="s">
        <v>14</v>
      </c>
    </row>
    <row r="40" s="5" customFormat="1" ht="25.8" customHeight="1" spans="1:11">
      <c r="A40" s="18">
        <v>39</v>
      </c>
      <c r="B40" s="13" t="s">
        <v>11</v>
      </c>
      <c r="C40" s="13" t="s">
        <v>12</v>
      </c>
      <c r="D40" s="23" t="s">
        <v>15</v>
      </c>
      <c r="E40" s="18">
        <v>2023050</v>
      </c>
      <c r="F40" s="18">
        <v>82</v>
      </c>
      <c r="G40" s="17">
        <f t="shared" si="0"/>
        <v>32.8</v>
      </c>
      <c r="H40" s="20">
        <v>78.2</v>
      </c>
      <c r="I40" s="19">
        <f t="shared" si="1"/>
        <v>46.92</v>
      </c>
      <c r="J40" s="19">
        <f t="shared" si="2"/>
        <v>79.72</v>
      </c>
      <c r="K40" s="18"/>
    </row>
    <row r="41" s="5" customFormat="1" ht="23.4" customHeight="1" spans="1:11">
      <c r="A41" s="18">
        <v>40</v>
      </c>
      <c r="B41" s="13" t="s">
        <v>11</v>
      </c>
      <c r="C41" s="13" t="s">
        <v>12</v>
      </c>
      <c r="D41" s="18" t="s">
        <v>15</v>
      </c>
      <c r="E41" s="18">
        <v>2023049</v>
      </c>
      <c r="F41" s="18">
        <v>72</v>
      </c>
      <c r="G41" s="17">
        <f t="shared" si="0"/>
        <v>28.8</v>
      </c>
      <c r="H41" s="20">
        <v>82.8</v>
      </c>
      <c r="I41" s="19">
        <f t="shared" si="1"/>
        <v>49.68</v>
      </c>
      <c r="J41" s="19">
        <f t="shared" si="2"/>
        <v>78.48</v>
      </c>
      <c r="K41" s="18"/>
    </row>
    <row r="42" s="5" customFormat="1" ht="25.2" customHeight="1" spans="1:11">
      <c r="A42" s="18">
        <v>41</v>
      </c>
      <c r="B42" s="13" t="s">
        <v>11</v>
      </c>
      <c r="C42" s="13" t="s">
        <v>12</v>
      </c>
      <c r="D42" s="18" t="s">
        <v>15</v>
      </c>
      <c r="E42" s="18">
        <v>2023048</v>
      </c>
      <c r="F42" s="18">
        <v>58</v>
      </c>
      <c r="G42" s="17">
        <f t="shared" si="0"/>
        <v>23.2</v>
      </c>
      <c r="H42" s="20">
        <v>74</v>
      </c>
      <c r="I42" s="19">
        <f t="shared" si="1"/>
        <v>44.4</v>
      </c>
      <c r="J42" s="19">
        <f t="shared" si="2"/>
        <v>67.6</v>
      </c>
      <c r="K42" s="18"/>
    </row>
    <row r="43" s="5" customFormat="1" ht="24" customHeight="1" spans="1:11">
      <c r="A43" s="18">
        <v>42</v>
      </c>
      <c r="B43" s="13" t="s">
        <v>11</v>
      </c>
      <c r="C43" s="13" t="s">
        <v>12</v>
      </c>
      <c r="D43" s="18" t="s">
        <v>15</v>
      </c>
      <c r="E43" s="18">
        <v>2023047</v>
      </c>
      <c r="F43" s="18">
        <v>68</v>
      </c>
      <c r="G43" s="17">
        <f t="shared" si="0"/>
        <v>27.2</v>
      </c>
      <c r="H43" s="20">
        <v>0</v>
      </c>
      <c r="I43" s="19">
        <f t="shared" si="1"/>
        <v>0</v>
      </c>
      <c r="J43" s="19">
        <f t="shared" si="2"/>
        <v>27.2</v>
      </c>
      <c r="K43" s="18" t="s">
        <v>14</v>
      </c>
    </row>
    <row r="44" s="5" customFormat="1" ht="24.6" customHeight="1" spans="1:11">
      <c r="A44" s="18">
        <v>43</v>
      </c>
      <c r="B44" s="13" t="s">
        <v>11</v>
      </c>
      <c r="C44" s="13" t="s">
        <v>12</v>
      </c>
      <c r="D44" s="18" t="s">
        <v>16</v>
      </c>
      <c r="E44" s="18">
        <v>2023056</v>
      </c>
      <c r="F44" s="18">
        <v>75</v>
      </c>
      <c r="G44" s="17">
        <f t="shared" si="0"/>
        <v>30</v>
      </c>
      <c r="H44" s="20">
        <v>84.4</v>
      </c>
      <c r="I44" s="19">
        <f t="shared" si="1"/>
        <v>50.64</v>
      </c>
      <c r="J44" s="19">
        <f t="shared" si="2"/>
        <v>80.64</v>
      </c>
      <c r="K44" s="18"/>
    </row>
    <row r="45" s="5" customFormat="1" ht="23.4" customHeight="1" spans="1:11">
      <c r="A45" s="18">
        <v>44</v>
      </c>
      <c r="B45" s="13" t="s">
        <v>11</v>
      </c>
      <c r="C45" s="13" t="s">
        <v>12</v>
      </c>
      <c r="D45" s="18" t="s">
        <v>16</v>
      </c>
      <c r="E45" s="18">
        <v>2023062</v>
      </c>
      <c r="F45" s="18">
        <v>75.5</v>
      </c>
      <c r="G45" s="17">
        <f t="shared" si="0"/>
        <v>30.2</v>
      </c>
      <c r="H45" s="20">
        <v>80.6</v>
      </c>
      <c r="I45" s="19">
        <f t="shared" si="1"/>
        <v>48.36</v>
      </c>
      <c r="J45" s="19">
        <f t="shared" si="2"/>
        <v>78.56</v>
      </c>
      <c r="K45" s="18"/>
    </row>
    <row r="46" s="5" customFormat="1" ht="24" customHeight="1" spans="1:11">
      <c r="A46" s="18">
        <v>45</v>
      </c>
      <c r="B46" s="13" t="s">
        <v>11</v>
      </c>
      <c r="C46" s="13" t="s">
        <v>12</v>
      </c>
      <c r="D46" s="18" t="s">
        <v>16</v>
      </c>
      <c r="E46" s="18">
        <v>2023057</v>
      </c>
      <c r="F46" s="18">
        <v>65.5</v>
      </c>
      <c r="G46" s="17">
        <f t="shared" si="0"/>
        <v>26.2</v>
      </c>
      <c r="H46" s="20">
        <v>78.8</v>
      </c>
      <c r="I46" s="19">
        <f t="shared" si="1"/>
        <v>47.28</v>
      </c>
      <c r="J46" s="19">
        <f t="shared" si="2"/>
        <v>73.48</v>
      </c>
      <c r="K46" s="18"/>
    </row>
    <row r="47" s="5" customFormat="1" ht="22.8" customHeight="1" spans="1:11">
      <c r="A47" s="18">
        <v>46</v>
      </c>
      <c r="B47" s="13" t="s">
        <v>11</v>
      </c>
      <c r="C47" s="13" t="s">
        <v>12</v>
      </c>
      <c r="D47" s="18" t="s">
        <v>16</v>
      </c>
      <c r="E47" s="18">
        <v>2023069</v>
      </c>
      <c r="F47" s="18">
        <v>50.5</v>
      </c>
      <c r="G47" s="17">
        <f t="shared" si="0"/>
        <v>20.2</v>
      </c>
      <c r="H47" s="20">
        <v>79.4</v>
      </c>
      <c r="I47" s="19">
        <f t="shared" si="1"/>
        <v>47.64</v>
      </c>
      <c r="J47" s="19">
        <f t="shared" si="2"/>
        <v>67.84</v>
      </c>
      <c r="K47" s="18"/>
    </row>
    <row r="48" s="5" customFormat="1" ht="23.4" customHeight="1" spans="1:11">
      <c r="A48" s="18">
        <v>47</v>
      </c>
      <c r="B48" s="13" t="s">
        <v>11</v>
      </c>
      <c r="C48" s="13" t="s">
        <v>12</v>
      </c>
      <c r="D48" s="18" t="s">
        <v>17</v>
      </c>
      <c r="E48" s="18">
        <v>2023071</v>
      </c>
      <c r="F48" s="18">
        <v>74</v>
      </c>
      <c r="G48" s="17">
        <f t="shared" si="0"/>
        <v>29.6</v>
      </c>
      <c r="H48" s="20">
        <v>79.22</v>
      </c>
      <c r="I48" s="19">
        <f t="shared" si="1"/>
        <v>47.532</v>
      </c>
      <c r="J48" s="19">
        <f t="shared" si="2"/>
        <v>77.132</v>
      </c>
      <c r="K48" s="18"/>
    </row>
    <row r="49" s="5" customFormat="1" ht="25.8" customHeight="1" spans="1:11">
      <c r="A49" s="18">
        <v>48</v>
      </c>
      <c r="B49" s="13" t="s">
        <v>11</v>
      </c>
      <c r="C49" s="13" t="s">
        <v>12</v>
      </c>
      <c r="D49" s="18" t="s">
        <v>17</v>
      </c>
      <c r="E49" s="18">
        <v>2023072</v>
      </c>
      <c r="F49" s="18">
        <v>51</v>
      </c>
      <c r="G49" s="17">
        <f t="shared" si="0"/>
        <v>20.4</v>
      </c>
      <c r="H49" s="20">
        <v>0</v>
      </c>
      <c r="I49" s="19">
        <v>0</v>
      </c>
      <c r="J49" s="19">
        <v>20.4</v>
      </c>
      <c r="K49" s="18" t="s">
        <v>14</v>
      </c>
    </row>
  </sheetData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</cp:lastModifiedBy>
  <dcterms:created xsi:type="dcterms:W3CDTF">2006-09-13T11:21:00Z</dcterms:created>
  <cp:lastPrinted>2023-09-19T09:13:00Z</cp:lastPrinted>
  <dcterms:modified xsi:type="dcterms:W3CDTF">2023-09-22T10:13:52Z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73C6E44D526A4981AE0F87C05C9A4CCD_13</vt:lpwstr>
  </property>
  <property fmtid="{D5CDD505-2E9C-101B-9397-08002B2CF9AE}" pid="4" name="KSOReadingLayout">
    <vt:bool>true</vt:bool>
  </property>
</Properties>
</file>