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3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Titles" localSheetId="0">'附件1'!$3:$3</definedName>
    <definedName name="_xlnm.Print_Titles" localSheetId="2">'附件3'!$3:$5</definedName>
    <definedName name="_xlnm._FilterDatabase" localSheetId="0" hidden="1">'附件1'!$A$3:$M$26</definedName>
    <definedName name="_xlnm._FilterDatabase" localSheetId="1" hidden="1">'附件2'!$A$4:$G$27</definedName>
  </definedNames>
  <calcPr fullCalcOnLoad="1"/>
</workbook>
</file>

<file path=xl/sharedStrings.xml><?xml version="1.0" encoding="utf-8"?>
<sst xmlns="http://schemas.openxmlformats.org/spreadsheetml/2006/main" count="421" uniqueCount="164">
  <si>
    <t>附件1</t>
  </si>
  <si>
    <r>
      <t>南部县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年下半年公开招聘教师岗位和条件要求一览表</t>
    </r>
    <r>
      <rPr>
        <b/>
        <sz val="20"/>
        <rFont val="Times New Roman"/>
        <family val="1"/>
      </rPr>
      <t xml:space="preserve">
</t>
    </r>
  </si>
  <si>
    <t>县（市、区）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</si>
  <si>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</si>
  <si>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</si>
  <si>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</si>
  <si>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</si>
  <si>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</si>
  <si>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</si>
  <si>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</si>
  <si>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</si>
  <si>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</si>
  <si>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</si>
  <si>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</si>
  <si>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</si>
  <si>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南部县</t>
  </si>
  <si>
    <t>教育科技和体育局</t>
  </si>
  <si>
    <r>
      <t>专技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岗位</t>
    </r>
  </si>
  <si>
    <t>职高建筑教师</t>
  </si>
  <si>
    <r>
      <t>1.</t>
    </r>
    <r>
      <rPr>
        <b/>
        <sz val="11"/>
        <rFont val="仿宋"/>
        <family val="3"/>
      </rPr>
      <t>面向全国</t>
    </r>
    <r>
      <rPr>
        <b/>
        <sz val="11"/>
        <rFont val="Times New Roman"/>
        <family val="1"/>
      </rPr>
      <t xml:space="preserve">
2.</t>
    </r>
    <r>
      <rPr>
        <b/>
        <sz val="11"/>
        <rFont val="仿宋"/>
        <family val="3"/>
      </rPr>
      <t>见公告</t>
    </r>
  </si>
  <si>
    <r>
      <t>1992</t>
    </r>
    <r>
      <rPr>
        <b/>
        <sz val="11"/>
        <rFont val="仿宋"/>
        <family val="3"/>
      </rPr>
      <t>年</t>
    </r>
    <r>
      <rPr>
        <b/>
        <sz val="11"/>
        <rFont val="Times New Roman"/>
        <family val="1"/>
      </rPr>
      <t>10</t>
    </r>
    <r>
      <rPr>
        <b/>
        <sz val="11"/>
        <rFont val="仿宋"/>
        <family val="3"/>
      </rPr>
      <t>月</t>
    </r>
    <r>
      <rPr>
        <b/>
        <sz val="11"/>
        <rFont val="Times New Roman"/>
        <family val="1"/>
      </rPr>
      <t>7</t>
    </r>
    <r>
      <rPr>
        <b/>
        <sz val="11"/>
        <rFont val="仿宋"/>
        <family val="3"/>
      </rPr>
      <t>日及以后出生</t>
    </r>
  </si>
  <si>
    <t>大学本科及以上学历且取得相应学位</t>
  </si>
  <si>
    <r>
      <t>本科：土木工程、测绘工程、建筑环境与能源应用工程、给排水科学与工程、建筑电气与智能化、道路桥梁与渡河工程、道路与桥梁工程、建筑设计、古建筑工程、园林景观工程、建筑环境与能源工程、建筑电气与智能化工程、工程造价、建设工程管理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研究生：建筑学、测绘工程、测绘科学与技术、建筑历史与理论、建筑设计及其理论、建筑技术科学、土木工程、岩土工程、结构工程、桥梁与隧道工程、土木水利、职业技术教育</t>
    </r>
  </si>
  <si>
    <t>具有高级中学（中等职业学校）及以上教师资格证</t>
  </si>
  <si>
    <r>
      <t>《教育公共基础》</t>
    </r>
    <r>
      <rPr>
        <b/>
        <sz val="11"/>
        <rFont val="Times New Roman"/>
        <family val="1"/>
      </rPr>
      <t xml:space="preserve">
</t>
    </r>
  </si>
  <si>
    <t>学科讲课</t>
  </si>
  <si>
    <t>职高旅游教师</t>
  </si>
  <si>
    <r>
      <t>本科：旅游管理、旅游管理与服务教育、酒店管理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研究生：旅游管理</t>
    </r>
  </si>
  <si>
    <t>职高财会教师</t>
  </si>
  <si>
    <r>
      <t>本科：会计、会计学、财务会计教育、财务管理、审计学、财政学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简体"/>
        <family val="4"/>
      </rPr>
      <t>研究生：会计、会计学、职业技术教育学、审计、财政学、职业技术教育</t>
    </r>
  </si>
  <si>
    <t>高中政治教师</t>
  </si>
  <si>
    <r>
      <t>本科：政治学、政治学与行政学、思想政治教育、国际政治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研究生：学科教学（思政）、政治学理论、国际政治、马克思主义理论、思想政治教育</t>
    </r>
  </si>
  <si>
    <t>具有高级中学及以上思想政治或思想品德教师资格证</t>
  </si>
  <si>
    <t>高中语文教师</t>
  </si>
  <si>
    <r>
      <t>本科：汉语言文学、汉语言、汉语言文学教育、汉语国际教育、秘书学、对外汉语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研究生：学科教学（语文）、语言学及应用语言学、汉语言文字学、汉语国际教育</t>
    </r>
  </si>
  <si>
    <t>具有高级中学及以上语文教师资格证</t>
  </si>
  <si>
    <t>高中数学教师</t>
  </si>
  <si>
    <r>
      <t>本科：数学与应用数学、信息与计算科学、数理基础科学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研究生：学科教学（数学）、基础数学、计算数学、应用数学</t>
    </r>
  </si>
  <si>
    <t>具有高级中学及以上数学教师资格证</t>
  </si>
  <si>
    <t>高中英语教师</t>
  </si>
  <si>
    <r>
      <t>本科：英语、商务英语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研究生：学科教学（英语）、英语语言文学</t>
    </r>
  </si>
  <si>
    <t>具有高级中学及以上外语或英语教师资格证</t>
  </si>
  <si>
    <t>高中物理教师</t>
  </si>
  <si>
    <r>
      <t>本科：物理学、应用物理学、声学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研究生：学科教学（物理）</t>
    </r>
    <r>
      <rPr>
        <b/>
        <sz val="11"/>
        <rFont val="Times New Roman"/>
        <family val="1"/>
      </rPr>
      <t xml:space="preserve"> </t>
    </r>
    <r>
      <rPr>
        <b/>
        <sz val="11"/>
        <rFont val="仿宋"/>
        <family val="3"/>
      </rPr>
      <t>、理论物理、声学、光学</t>
    </r>
  </si>
  <si>
    <t>具有高级中学及以上物理教师资格证</t>
  </si>
  <si>
    <t>高中化学教师</t>
  </si>
  <si>
    <r>
      <t>本科：化学、应用化学、化学教育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研究生：学科教学（化学）、无机化学、有机化学、化学、应用化学</t>
    </r>
  </si>
  <si>
    <t>具有高级中学及以上化学教师资格证</t>
  </si>
  <si>
    <t>高中生物教师</t>
  </si>
  <si>
    <r>
      <t>本科：生物科学、生物技术、生态学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研究生：学科教学（生物）、植物学、动物学、生物学、生态学</t>
    </r>
  </si>
  <si>
    <t>具有高级中学及以上生物教师资格证</t>
  </si>
  <si>
    <t>高中地理教师</t>
  </si>
  <si>
    <r>
      <t>本科：地理科学、自然地理与资源环境、地理信息科学、人文地理与城乡规划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研究生：学科教学（地理）、地理学</t>
    </r>
  </si>
  <si>
    <t>具有高级中学及以上地理教师资格证</t>
  </si>
  <si>
    <t>高中历史教师</t>
  </si>
  <si>
    <r>
      <t>本科：历史学、世界史、考古学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研究生：学科教学（历史）、史学理论及史学史、历史文献学、世界史、中国古代史、中国近现代史、考古学</t>
    </r>
  </si>
  <si>
    <t>具有高级中学及以上历史教师资格证</t>
  </si>
  <si>
    <t>初中政治教师</t>
  </si>
  <si>
    <t>具有初级中学及以上思想政治或思想品德教师资格证</t>
  </si>
  <si>
    <t>初中语文教师</t>
  </si>
  <si>
    <t>具有初级中学及以上语文教师资格证</t>
  </si>
  <si>
    <t>初中数学教师</t>
  </si>
  <si>
    <t>具有初级中学及以上数学教师资格证</t>
  </si>
  <si>
    <t>初中英语教师</t>
  </si>
  <si>
    <t>具有初级中学及以上外语或英语教师资格证</t>
  </si>
  <si>
    <t>初中物理教师</t>
  </si>
  <si>
    <t>具有初级中学及以上物理教师资格证</t>
  </si>
  <si>
    <t>初中化学教师</t>
  </si>
  <si>
    <t>具有初级中学及以上化学教师资格证</t>
  </si>
  <si>
    <t>初中生物教师</t>
  </si>
  <si>
    <t>具有初级中学及以上生物教师资格证</t>
  </si>
  <si>
    <t>初中历史教师</t>
  </si>
  <si>
    <t>具有初级中学及以上历史教师资格证</t>
  </si>
  <si>
    <t>初中音乐教师</t>
  </si>
  <si>
    <r>
      <t>本科：音乐学、音乐表演、舞蹈教育、舞蹈表演、舞蹈学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研究生：学科教学（音乐）、音乐学、音乐与舞蹈学</t>
    </r>
  </si>
  <si>
    <t>具有初级中学及以上音乐教师资格证</t>
  </si>
  <si>
    <r>
      <t>学科讲课</t>
    </r>
    <r>
      <rPr>
        <b/>
        <sz val="11"/>
        <rFont val="Times New Roman"/>
        <family val="1"/>
      </rPr>
      <t>+</t>
    </r>
    <r>
      <rPr>
        <b/>
        <sz val="11"/>
        <rFont val="仿宋"/>
        <family val="3"/>
      </rPr>
      <t>技能测试</t>
    </r>
  </si>
  <si>
    <t>初中美术教师</t>
  </si>
  <si>
    <t>本科：美术学、绘画、雕塑、书法学、艺术设计学、视觉传达设计、美术教育、环境设计
研究生：学科教学（美术）、美术学</t>
  </si>
  <si>
    <t>具有初级中学及以上美术教师资格证</t>
  </si>
  <si>
    <t xml:space="preserve">《教育公共基础》
</t>
  </si>
  <si>
    <t>学科讲课+技能测试</t>
  </si>
  <si>
    <t>初中心理健康教育教师</t>
  </si>
  <si>
    <r>
      <t>本科：心理学、应用心理学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研究生：应用心理、心理学、基础心理学、发展与教育心理学、应用心理学</t>
    </r>
  </si>
  <si>
    <t>具有初级中学及以上教师资格证</t>
  </si>
  <si>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2</t>
    </r>
  </si>
  <si>
    <r>
      <t>南部县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年下半年公开招聘教师面试方式及主要范围一览表</t>
    </r>
  </si>
  <si>
    <r>
      <rPr>
        <b/>
        <sz val="14"/>
        <rFont val="宋体"/>
        <family val="0"/>
      </rPr>
      <t>招聘单位</t>
    </r>
  </si>
  <si>
    <r>
      <rPr>
        <b/>
        <sz val="14"/>
        <rFont val="宋体"/>
        <family val="0"/>
      </rPr>
      <t>招聘岗位</t>
    </r>
  </si>
  <si>
    <r>
      <rPr>
        <b/>
        <sz val="14"/>
        <rFont val="宋体"/>
        <family val="0"/>
      </rPr>
      <t>面试方式</t>
    </r>
  </si>
  <si>
    <r>
      <rPr>
        <b/>
        <sz val="14"/>
        <rFont val="宋体"/>
        <family val="0"/>
      </rPr>
      <t>面试主要范围</t>
    </r>
  </si>
  <si>
    <r>
      <rPr>
        <sz val="14"/>
        <rFont val="宋体"/>
        <family val="0"/>
      </rPr>
      <t>备注</t>
    </r>
  </si>
  <si>
    <r>
      <rPr>
        <b/>
        <sz val="14"/>
        <rFont val="宋体"/>
        <family val="0"/>
      </rPr>
      <t>结构化面试</t>
    </r>
  </si>
  <si>
    <r>
      <rPr>
        <b/>
        <sz val="14"/>
        <rFont val="宋体"/>
        <family val="0"/>
      </rPr>
      <t>技能操作</t>
    </r>
  </si>
  <si>
    <r>
      <rPr>
        <b/>
        <sz val="14"/>
        <rFont val="宋体"/>
        <family val="0"/>
      </rPr>
      <t>其他</t>
    </r>
  </si>
  <si>
    <r>
      <rPr>
        <b/>
        <sz val="12"/>
        <rFont val="方正仿宋简体"/>
        <family val="4"/>
      </rPr>
      <t>南部县教育科技和体育局</t>
    </r>
  </si>
  <si>
    <r>
      <rPr>
        <b/>
        <sz val="12"/>
        <rFont val="方正仿宋简体"/>
        <family val="4"/>
      </rPr>
      <t>职高建筑教师</t>
    </r>
  </si>
  <si>
    <r>
      <rPr>
        <b/>
        <sz val="12"/>
        <rFont val="方正仿宋简体"/>
        <family val="4"/>
      </rPr>
      <t>学科讲课</t>
    </r>
  </si>
  <si>
    <r>
      <rPr>
        <b/>
        <sz val="12"/>
        <rFont val="方正仿宋简体"/>
        <family val="4"/>
      </rPr>
      <t>职高旅游教师</t>
    </r>
  </si>
  <si>
    <r>
      <rPr>
        <b/>
        <sz val="12"/>
        <rFont val="方正仿宋简体"/>
        <family val="4"/>
      </rPr>
      <t>职高财会教师</t>
    </r>
  </si>
  <si>
    <r>
      <rPr>
        <b/>
        <sz val="12"/>
        <rFont val="方正仿宋简体"/>
        <family val="4"/>
      </rPr>
      <t>高中政治教师</t>
    </r>
  </si>
  <si>
    <r>
      <rPr>
        <b/>
        <sz val="12"/>
        <color indexed="8"/>
        <rFont val="方正仿宋简体"/>
        <family val="4"/>
      </rPr>
      <t>学科讲课</t>
    </r>
  </si>
  <si>
    <r>
      <rPr>
        <b/>
        <sz val="12"/>
        <rFont val="方正仿宋简体"/>
        <family val="4"/>
      </rPr>
      <t>高中语文教师</t>
    </r>
  </si>
  <si>
    <r>
      <rPr>
        <b/>
        <sz val="12"/>
        <rFont val="方正仿宋简体"/>
        <family val="4"/>
      </rPr>
      <t>高中数学教师</t>
    </r>
  </si>
  <si>
    <r>
      <rPr>
        <b/>
        <sz val="12"/>
        <rFont val="方正仿宋简体"/>
        <family val="4"/>
      </rPr>
      <t>高中英语教师</t>
    </r>
  </si>
  <si>
    <r>
      <rPr>
        <b/>
        <sz val="12"/>
        <rFont val="方正仿宋简体"/>
        <family val="4"/>
      </rPr>
      <t>高中物理教师</t>
    </r>
  </si>
  <si>
    <r>
      <rPr>
        <b/>
        <sz val="12"/>
        <rFont val="方正仿宋简体"/>
        <family val="4"/>
      </rPr>
      <t>高中化学教师</t>
    </r>
  </si>
  <si>
    <r>
      <rPr>
        <b/>
        <sz val="12"/>
        <rFont val="方正仿宋简体"/>
        <family val="4"/>
      </rPr>
      <t>高中生物教师</t>
    </r>
  </si>
  <si>
    <r>
      <rPr>
        <b/>
        <sz val="12"/>
        <rFont val="方正仿宋简体"/>
        <family val="4"/>
      </rPr>
      <t>高中地理教师</t>
    </r>
  </si>
  <si>
    <r>
      <rPr>
        <b/>
        <sz val="12"/>
        <rFont val="方正仿宋简体"/>
        <family val="4"/>
      </rPr>
      <t>高中历史教师</t>
    </r>
  </si>
  <si>
    <r>
      <rPr>
        <b/>
        <sz val="12"/>
        <rFont val="方正仿宋简体"/>
        <family val="4"/>
      </rPr>
      <t>初中政治教师</t>
    </r>
  </si>
  <si>
    <r>
      <rPr>
        <b/>
        <sz val="12"/>
        <rFont val="方正仿宋简体"/>
        <family val="4"/>
      </rPr>
      <t>初中语文教师</t>
    </r>
  </si>
  <si>
    <r>
      <rPr>
        <b/>
        <sz val="12"/>
        <rFont val="方正仿宋简体"/>
        <family val="4"/>
      </rPr>
      <t>初中数学教师</t>
    </r>
  </si>
  <si>
    <r>
      <rPr>
        <b/>
        <sz val="12"/>
        <rFont val="方正仿宋简体"/>
        <family val="4"/>
      </rPr>
      <t>初中英语教师</t>
    </r>
  </si>
  <si>
    <r>
      <rPr>
        <b/>
        <sz val="12"/>
        <rFont val="方正仿宋简体"/>
        <family val="4"/>
      </rPr>
      <t>初中物理教师</t>
    </r>
  </si>
  <si>
    <r>
      <rPr>
        <b/>
        <sz val="12"/>
        <rFont val="方正仿宋简体"/>
        <family val="4"/>
      </rPr>
      <t>初中化学教师</t>
    </r>
  </si>
  <si>
    <r>
      <rPr>
        <b/>
        <sz val="12"/>
        <rFont val="方正仿宋简体"/>
        <family val="4"/>
      </rPr>
      <t>初中生物教师</t>
    </r>
  </si>
  <si>
    <r>
      <rPr>
        <b/>
        <sz val="12"/>
        <rFont val="方正仿宋简体"/>
        <family val="4"/>
      </rPr>
      <t>初中历史教师</t>
    </r>
  </si>
  <si>
    <r>
      <rPr>
        <b/>
        <sz val="12"/>
        <rFont val="方正仿宋简体"/>
        <family val="4"/>
      </rPr>
      <t>初中音乐教师</t>
    </r>
  </si>
  <si>
    <r>
      <rPr>
        <b/>
        <sz val="12"/>
        <rFont val="方正仿宋简体"/>
        <family val="4"/>
      </rPr>
      <t>学科讲课</t>
    </r>
    <r>
      <rPr>
        <b/>
        <sz val="12"/>
        <rFont val="Times New Roman"/>
        <family val="1"/>
      </rPr>
      <t>+</t>
    </r>
    <r>
      <rPr>
        <b/>
        <sz val="12"/>
        <rFont val="方正仿宋简体"/>
        <family val="4"/>
      </rPr>
      <t>技能测试</t>
    </r>
  </si>
  <si>
    <r>
      <rPr>
        <b/>
        <sz val="12"/>
        <rFont val="方正仿宋简体"/>
        <family val="4"/>
      </rPr>
      <t>初中美术教师</t>
    </r>
  </si>
  <si>
    <r>
      <rPr>
        <b/>
        <sz val="12"/>
        <rFont val="方正仿宋简体"/>
        <family val="4"/>
      </rPr>
      <t>初中心理健康教育教师</t>
    </r>
  </si>
  <si>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3</t>
    </r>
  </si>
  <si>
    <r>
      <rPr>
        <b/>
        <sz val="20"/>
        <rFont val="方正小标宋简体"/>
        <family val="0"/>
      </rPr>
      <t>南部县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年下半年公开招聘教师学校及岗位（人数）一览表</t>
    </r>
  </si>
  <si>
    <r>
      <rPr>
        <b/>
        <sz val="11"/>
        <rFont val="宋体"/>
        <family val="0"/>
      </rPr>
      <t>学校名称</t>
    </r>
  </si>
  <si>
    <r>
      <rPr>
        <b/>
        <sz val="11"/>
        <rFont val="宋体"/>
        <family val="0"/>
      </rPr>
      <t>招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聘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岗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位</t>
    </r>
  </si>
  <si>
    <r>
      <rPr>
        <b/>
        <sz val="11"/>
        <rFont val="宋体"/>
        <family val="0"/>
      </rPr>
      <t>合计数</t>
    </r>
  </si>
  <si>
    <r>
      <rPr>
        <b/>
        <sz val="11"/>
        <rFont val="宋体"/>
        <family val="0"/>
      </rPr>
      <t>职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高</t>
    </r>
  </si>
  <si>
    <r>
      <rPr>
        <b/>
        <sz val="11"/>
        <rFont val="宋体"/>
        <family val="0"/>
      </rPr>
      <t>高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中</t>
    </r>
  </si>
  <si>
    <r>
      <rPr>
        <b/>
        <sz val="11"/>
        <rFont val="宋体"/>
        <family val="0"/>
      </rPr>
      <t>初</t>
    </r>
    <r>
      <rPr>
        <b/>
        <sz val="11"/>
        <rFont val="Times New Roman"/>
        <family val="1"/>
      </rPr>
      <t xml:space="preserve">      </t>
    </r>
    <r>
      <rPr>
        <b/>
        <sz val="11"/>
        <rFont val="宋体"/>
        <family val="0"/>
      </rPr>
      <t>中</t>
    </r>
  </si>
  <si>
    <r>
      <rPr>
        <b/>
        <sz val="11"/>
        <rFont val="宋体"/>
        <family val="0"/>
      </rPr>
      <t>小计</t>
    </r>
  </si>
  <si>
    <r>
      <rPr>
        <b/>
        <sz val="11"/>
        <rFont val="宋体"/>
        <family val="0"/>
      </rPr>
      <t>建筑</t>
    </r>
  </si>
  <si>
    <r>
      <rPr>
        <b/>
        <sz val="11"/>
        <rFont val="宋体"/>
        <family val="0"/>
      </rPr>
      <t>旅游</t>
    </r>
  </si>
  <si>
    <r>
      <rPr>
        <b/>
        <sz val="11"/>
        <rFont val="宋体"/>
        <family val="0"/>
      </rPr>
      <t>财会</t>
    </r>
  </si>
  <si>
    <r>
      <rPr>
        <b/>
        <sz val="11"/>
        <rFont val="宋体"/>
        <family val="0"/>
      </rPr>
      <t>政治</t>
    </r>
  </si>
  <si>
    <r>
      <rPr>
        <b/>
        <sz val="11"/>
        <rFont val="宋体"/>
        <family val="0"/>
      </rPr>
      <t>语文</t>
    </r>
  </si>
  <si>
    <r>
      <rPr>
        <b/>
        <sz val="11"/>
        <rFont val="宋体"/>
        <family val="0"/>
      </rPr>
      <t>数学</t>
    </r>
  </si>
  <si>
    <r>
      <rPr>
        <b/>
        <sz val="11"/>
        <rFont val="宋体"/>
        <family val="0"/>
      </rPr>
      <t>英语</t>
    </r>
  </si>
  <si>
    <r>
      <rPr>
        <b/>
        <sz val="11"/>
        <rFont val="宋体"/>
        <family val="0"/>
      </rPr>
      <t>物理</t>
    </r>
  </si>
  <si>
    <r>
      <rPr>
        <b/>
        <sz val="11"/>
        <rFont val="宋体"/>
        <family val="0"/>
      </rPr>
      <t>化学</t>
    </r>
  </si>
  <si>
    <r>
      <rPr>
        <b/>
        <sz val="11"/>
        <rFont val="宋体"/>
        <family val="0"/>
      </rPr>
      <t>生物</t>
    </r>
  </si>
  <si>
    <r>
      <rPr>
        <b/>
        <sz val="11"/>
        <rFont val="宋体"/>
        <family val="0"/>
      </rPr>
      <t>地理</t>
    </r>
  </si>
  <si>
    <r>
      <rPr>
        <b/>
        <sz val="11"/>
        <rFont val="宋体"/>
        <family val="0"/>
      </rPr>
      <t>历史</t>
    </r>
  </si>
  <si>
    <r>
      <rPr>
        <b/>
        <sz val="12"/>
        <rFont val="宋体"/>
        <family val="0"/>
      </rPr>
      <t>小计</t>
    </r>
  </si>
  <si>
    <r>
      <rPr>
        <b/>
        <sz val="11"/>
        <rFont val="宋体"/>
        <family val="0"/>
      </rPr>
      <t>音乐</t>
    </r>
  </si>
  <si>
    <r>
      <rPr>
        <b/>
        <sz val="11"/>
        <rFont val="宋体"/>
        <family val="0"/>
      </rPr>
      <t>美术</t>
    </r>
  </si>
  <si>
    <r>
      <rPr>
        <b/>
        <sz val="11"/>
        <rFont val="宋体"/>
        <family val="0"/>
      </rPr>
      <t>心理健康教育</t>
    </r>
  </si>
  <si>
    <r>
      <t xml:space="preserve"> </t>
    </r>
    <r>
      <rPr>
        <b/>
        <sz val="12"/>
        <rFont val="宋体"/>
        <family val="0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</si>
  <si>
    <r>
      <rPr>
        <b/>
        <sz val="12"/>
        <rFont val="宋体"/>
        <family val="0"/>
      </rPr>
      <t>四川省南部中学</t>
    </r>
  </si>
  <si>
    <r>
      <rPr>
        <b/>
        <sz val="11"/>
        <rFont val="宋体"/>
        <family val="0"/>
      </rPr>
      <t>南部县第二中学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金葫路校区</t>
    </r>
  </si>
  <si>
    <r>
      <rPr>
        <b/>
        <sz val="11"/>
        <rFont val="宋体"/>
        <family val="0"/>
      </rPr>
      <t>南部县第二中学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振兴街校区</t>
    </r>
  </si>
  <si>
    <r>
      <rPr>
        <b/>
        <sz val="11"/>
        <rFont val="宋体"/>
        <family val="0"/>
      </rPr>
      <t>南部县第三中学</t>
    </r>
  </si>
  <si>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4</t>
    </r>
  </si>
  <si>
    <r>
      <t>南部县</t>
    </r>
    <r>
      <rPr>
        <b/>
        <sz val="20"/>
        <rFont val="Times New Roman"/>
        <family val="1"/>
      </rPr>
      <t>2023</t>
    </r>
    <r>
      <rPr>
        <b/>
        <sz val="20"/>
        <rFont val="方正小标宋简体"/>
        <family val="0"/>
      </rPr>
      <t>年下半年公开招聘单位基本情况一览表</t>
    </r>
  </si>
  <si>
    <r>
      <rPr>
        <sz val="12"/>
        <rFont val="黑体"/>
        <family val="3"/>
      </rPr>
      <t>单位名称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</si>
  <si>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</si>
  <si>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单位地址</t>
    </r>
  </si>
  <si>
    <r>
      <rPr>
        <sz val="12"/>
        <rFont val="黑体"/>
        <family val="3"/>
      </rPr>
      <t>联系电话</t>
    </r>
  </si>
  <si>
    <r>
      <rPr>
        <sz val="12"/>
        <rFont val="黑体"/>
        <family val="3"/>
      </rPr>
      <t>主要职能</t>
    </r>
  </si>
  <si>
    <r>
      <rPr>
        <b/>
        <sz val="12"/>
        <rFont val="仿宋"/>
        <family val="3"/>
      </rPr>
      <t>南部县教育科技和体育局</t>
    </r>
  </si>
  <si>
    <r>
      <rPr>
        <b/>
        <sz val="12"/>
        <rFont val="仿宋"/>
        <family val="3"/>
      </rPr>
      <t>全额拨款事业单位</t>
    </r>
  </si>
  <si>
    <r>
      <rPr>
        <b/>
        <sz val="12"/>
        <rFont val="仿宋"/>
        <family val="3"/>
      </rPr>
      <t>南部县蜀北大道</t>
    </r>
    <r>
      <rPr>
        <b/>
        <sz val="12"/>
        <rFont val="Times New Roman"/>
        <family val="1"/>
      </rPr>
      <t>146</t>
    </r>
    <r>
      <rPr>
        <b/>
        <sz val="12"/>
        <rFont val="仿宋"/>
        <family val="3"/>
      </rPr>
      <t>号</t>
    </r>
  </si>
  <si>
    <r>
      <t>0817-5522154</t>
    </r>
    <r>
      <rPr>
        <b/>
        <sz val="12"/>
        <rFont val="仿宋"/>
        <family val="3"/>
      </rPr>
      <t>、</t>
    </r>
    <r>
      <rPr>
        <b/>
        <sz val="12"/>
        <rFont val="Times New Roman"/>
        <family val="1"/>
      </rPr>
      <t>5521132</t>
    </r>
  </si>
  <si>
    <r>
      <rPr>
        <b/>
        <sz val="12"/>
        <rFont val="仿宋"/>
        <family val="3"/>
      </rPr>
      <t>全面负责我县教育、科技、体育各项工作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</si>
</sst>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方正小标宋简体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name val="方正黑体_GBK"/>
      <family val="4"/>
    </font>
    <font>
      <b/>
      <sz val="10"/>
      <name val="方正书宋简体"/>
      <family val="0"/>
    </font>
    <font>
      <b/>
      <sz val="10"/>
      <name val="仿宋"/>
      <family val="3"/>
    </font>
    <font>
      <b/>
      <sz val="11"/>
      <name val="仿宋"/>
      <family val="3"/>
    </font>
    <font>
      <b/>
      <sz val="11"/>
      <name val="方正仿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2"/>
      <name val="仿宋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方正仿宋简体"/>
      <family val="4"/>
    </font>
    <font>
      <b/>
      <sz val="12"/>
      <color indexed="8"/>
      <name val="方正仿宋简体"/>
      <family val="4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4" applyNumberFormat="0" applyAlignment="0" applyProtection="0"/>
    <xf numFmtId="0" fontId="25" fillId="4" borderId="5" applyNumberFormat="0" applyAlignment="0" applyProtection="0"/>
    <xf numFmtId="0" fontId="26" fillId="4" borderId="4" applyNumberFormat="0" applyAlignment="0" applyProtection="0"/>
    <xf numFmtId="0" fontId="27" fillId="5" borderId="6" applyNumberForma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</cellStyleXfs>
  <cellXfs count="6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4" fillId="0" borderId="0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 applyProtection="1">
      <alignment horizontal="center" vertical="center" wrapText="1" shrinkToFit="1"/>
      <protection/>
    </xf>
    <xf numFmtId="0" fontId="7" fillId="0" borderId="9" xfId="0" applyFont="1" applyFill="1" applyBorder="1" applyAlignment="1" applyProtection="1">
      <alignment horizontal="center" vertical="center" wrapText="1" shrinkToFit="1"/>
      <protection/>
    </xf>
    <xf numFmtId="0" fontId="6" fillId="0" borderId="9" xfId="0" applyFont="1" applyFill="1" applyBorder="1" applyAlignment="1" applyProtection="1">
      <alignment horizontal="center" vertical="center" wrapText="1" shrinkToFit="1"/>
      <protection/>
    </xf>
    <xf numFmtId="0" fontId="7" fillId="19" borderId="9" xfId="0" applyFont="1" applyFill="1" applyBorder="1" applyAlignment="1" applyProtection="1">
      <alignment horizontal="center" vertical="center" wrapText="1" shrinkToFit="1"/>
      <protection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Alignment="1" applyProtection="1">
      <alignment horizontal="center" vertical="center" wrapText="1" shrinkToFit="1"/>
      <protection/>
    </xf>
    <xf numFmtId="0" fontId="7" fillId="0" borderId="13" xfId="0" applyFont="1" applyFill="1" applyBorder="1" applyAlignment="1" applyProtection="1">
      <alignment horizontal="center" vertical="center" wrapText="1" shrinkToFit="1"/>
      <protection/>
    </xf>
    <xf numFmtId="0" fontId="7" fillId="0" borderId="14" xfId="0" applyFont="1" applyFill="1" applyBorder="1" applyAlignment="1" applyProtection="1">
      <alignment horizontal="center" vertical="center" wrapText="1" shrinkToFi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64" applyFont="1" applyBorder="1" applyAlignment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64" applyFont="1" applyBorder="1" applyAlignment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63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 applyProtection="1">
      <alignment vertical="center" wrapTex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13" fillId="0" borderId="9" xfId="0" applyFont="1" applyFill="1" applyBorder="1" applyAlignment="1" applyProtection="1">
      <alignment vertical="center" wrapText="1"/>
      <protection/>
    </xf>
    <xf numFmtId="0" fontId="13" fillId="0" borderId="9" xfId="0" applyFont="1" applyBorder="1" applyAlignment="1" applyProtection="1">
      <alignment vertical="center" wrapText="1"/>
      <protection/>
    </xf>
    <xf numFmtId="0" fontId="13" fillId="0" borderId="9" xfId="0" applyFont="1" applyFill="1" applyBorder="1" applyAlignment="1" applyProtection="1">
      <alignment horizontal="left" vertical="center" wrapText="1"/>
      <protection/>
    </xf>
    <xf numFmtId="0" fontId="14" fillId="0" borderId="9" xfId="0" applyFont="1" applyFill="1" applyBorder="1" applyAlignment="1" applyProtection="1">
      <alignment vertical="center" wrapText="1"/>
      <protection/>
    </xf>
    <xf numFmtId="0" fontId="14" fillId="0" borderId="9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4_2" xfId="63"/>
    <cellStyle name="常规_Sheet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85" zoomScaleNormal="85" zoomScaleSheetLayoutView="110" workbookViewId="0" topLeftCell="A1">
      <selection activeCell="K40" sqref="A1:IV65536"/>
    </sheetView>
  </sheetViews>
  <sheetFormatPr defaultColWidth="9.00390625" defaultRowHeight="14.25"/>
  <cols>
    <col min="1" max="1" width="7.125" style="43" customWidth="1"/>
    <col min="2" max="2" width="7.75390625" style="43" customWidth="1"/>
    <col min="3" max="3" width="5.875" style="43" customWidth="1"/>
    <col min="4" max="4" width="7.875" style="43" customWidth="1"/>
    <col min="5" max="5" width="7.75390625" style="43" customWidth="1"/>
    <col min="6" max="6" width="5.00390625" style="43" customWidth="1"/>
    <col min="7" max="7" width="10.625" style="43" customWidth="1"/>
    <col min="8" max="8" width="9.375" style="43" customWidth="1"/>
    <col min="9" max="9" width="11.00390625" style="43" customWidth="1"/>
    <col min="10" max="10" width="37.875" style="46" customWidth="1"/>
    <col min="11" max="11" width="12.875" style="46" customWidth="1"/>
    <col min="12" max="12" width="9.50390625" style="46" customWidth="1"/>
    <col min="13" max="13" width="9.25390625" style="46" customWidth="1"/>
    <col min="14" max="16384" width="9.00390625" style="43" customWidth="1"/>
  </cols>
  <sheetData>
    <row r="1" spans="1:13" s="43" customFormat="1" ht="24.75" customHeight="1">
      <c r="A1" s="47" t="s">
        <v>0</v>
      </c>
      <c r="B1" s="48"/>
      <c r="C1" s="49"/>
      <c r="D1" s="50"/>
      <c r="E1" s="50"/>
      <c r="F1" s="50"/>
      <c r="G1" s="50"/>
      <c r="H1" s="50"/>
      <c r="I1" s="50"/>
      <c r="J1" s="61"/>
      <c r="K1" s="61"/>
      <c r="L1" s="61"/>
      <c r="M1" s="61"/>
    </row>
    <row r="2" spans="1:13" s="43" customFormat="1" ht="36" customHeight="1">
      <c r="A2" s="51" t="s">
        <v>1</v>
      </c>
      <c r="B2" s="15"/>
      <c r="C2" s="15"/>
      <c r="D2" s="15"/>
      <c r="E2" s="15"/>
      <c r="F2" s="15"/>
      <c r="G2" s="15"/>
      <c r="H2" s="15"/>
      <c r="I2" s="15"/>
      <c r="J2" s="62"/>
      <c r="K2" s="62"/>
      <c r="L2" s="62"/>
      <c r="M2" s="62"/>
    </row>
    <row r="3" spans="1:13" s="44" customFormat="1" ht="36">
      <c r="A3" s="52" t="s">
        <v>2</v>
      </c>
      <c r="B3" s="53" t="s">
        <v>3</v>
      </c>
      <c r="C3" s="52" t="s">
        <v>4</v>
      </c>
      <c r="D3" s="52" t="s">
        <v>5</v>
      </c>
      <c r="E3" s="52" t="s">
        <v>6</v>
      </c>
      <c r="F3" s="52" t="s">
        <v>7</v>
      </c>
      <c r="G3" s="52" t="s">
        <v>8</v>
      </c>
      <c r="H3" s="52" t="s">
        <v>9</v>
      </c>
      <c r="I3" s="52" t="s">
        <v>10</v>
      </c>
      <c r="J3" s="52" t="s">
        <v>11</v>
      </c>
      <c r="K3" s="52" t="s">
        <v>12</v>
      </c>
      <c r="L3" s="52" t="s">
        <v>13</v>
      </c>
      <c r="M3" s="52" t="s">
        <v>14</v>
      </c>
    </row>
    <row r="4" spans="1:13" s="43" customFormat="1" ht="175.5" customHeight="1">
      <c r="A4" s="54" t="s">
        <v>15</v>
      </c>
      <c r="B4" s="55" t="s">
        <v>16</v>
      </c>
      <c r="C4" s="55" t="s">
        <v>17</v>
      </c>
      <c r="D4" s="55" t="s">
        <v>18</v>
      </c>
      <c r="E4" s="56">
        <v>540501</v>
      </c>
      <c r="F4" s="56">
        <v>2</v>
      </c>
      <c r="G4" s="57" t="s">
        <v>19</v>
      </c>
      <c r="H4" s="58" t="s">
        <v>20</v>
      </c>
      <c r="I4" s="63" t="s">
        <v>21</v>
      </c>
      <c r="J4" s="64" t="s">
        <v>22</v>
      </c>
      <c r="K4" s="65" t="s">
        <v>23</v>
      </c>
      <c r="L4" s="65" t="s">
        <v>24</v>
      </c>
      <c r="M4" s="65" t="s">
        <v>25</v>
      </c>
    </row>
    <row r="5" spans="1:13" s="43" customFormat="1" ht="79.5" customHeight="1">
      <c r="A5" s="54" t="s">
        <v>15</v>
      </c>
      <c r="B5" s="55" t="s">
        <v>16</v>
      </c>
      <c r="C5" s="55" t="s">
        <v>17</v>
      </c>
      <c r="D5" s="55" t="s">
        <v>26</v>
      </c>
      <c r="E5" s="56">
        <v>540502</v>
      </c>
      <c r="F5" s="56">
        <v>2</v>
      </c>
      <c r="G5" s="57" t="s">
        <v>19</v>
      </c>
      <c r="H5" s="58" t="s">
        <v>20</v>
      </c>
      <c r="I5" s="63" t="s">
        <v>21</v>
      </c>
      <c r="J5" s="65" t="s">
        <v>27</v>
      </c>
      <c r="K5" s="65" t="s">
        <v>23</v>
      </c>
      <c r="L5" s="65" t="s">
        <v>24</v>
      </c>
      <c r="M5" s="65" t="s">
        <v>25</v>
      </c>
    </row>
    <row r="6" spans="1:13" s="43" customFormat="1" ht="79.5" customHeight="1">
      <c r="A6" s="54" t="s">
        <v>15</v>
      </c>
      <c r="B6" s="55" t="s">
        <v>16</v>
      </c>
      <c r="C6" s="55" t="s">
        <v>17</v>
      </c>
      <c r="D6" s="59" t="s">
        <v>28</v>
      </c>
      <c r="E6" s="56">
        <v>540503</v>
      </c>
      <c r="F6" s="56">
        <v>1</v>
      </c>
      <c r="G6" s="57" t="s">
        <v>19</v>
      </c>
      <c r="H6" s="58" t="s">
        <v>20</v>
      </c>
      <c r="I6" s="66" t="s">
        <v>21</v>
      </c>
      <c r="J6" s="66" t="s">
        <v>29</v>
      </c>
      <c r="K6" s="65" t="s">
        <v>23</v>
      </c>
      <c r="L6" s="65" t="s">
        <v>24</v>
      </c>
      <c r="M6" s="65" t="s">
        <v>25</v>
      </c>
    </row>
    <row r="7" spans="1:13" s="45" customFormat="1" ht="82.5" customHeight="1">
      <c r="A7" s="54" t="s">
        <v>15</v>
      </c>
      <c r="B7" s="55" t="s">
        <v>16</v>
      </c>
      <c r="C7" s="55" t="s">
        <v>17</v>
      </c>
      <c r="D7" s="55" t="s">
        <v>30</v>
      </c>
      <c r="E7" s="56">
        <v>540504</v>
      </c>
      <c r="F7" s="56">
        <v>1</v>
      </c>
      <c r="G7" s="57" t="s">
        <v>19</v>
      </c>
      <c r="H7" s="58" t="s">
        <v>20</v>
      </c>
      <c r="I7" s="63" t="s">
        <v>21</v>
      </c>
      <c r="J7" s="65" t="s">
        <v>31</v>
      </c>
      <c r="K7" s="65" t="s">
        <v>32</v>
      </c>
      <c r="L7" s="65" t="s">
        <v>24</v>
      </c>
      <c r="M7" s="65" t="s">
        <v>25</v>
      </c>
    </row>
    <row r="8" spans="1:13" s="45" customFormat="1" ht="82.5" customHeight="1">
      <c r="A8" s="54" t="s">
        <v>15</v>
      </c>
      <c r="B8" s="55" t="s">
        <v>16</v>
      </c>
      <c r="C8" s="55" t="s">
        <v>17</v>
      </c>
      <c r="D8" s="55" t="s">
        <v>33</v>
      </c>
      <c r="E8" s="56">
        <v>540505</v>
      </c>
      <c r="F8" s="60">
        <v>3</v>
      </c>
      <c r="G8" s="57" t="s">
        <v>19</v>
      </c>
      <c r="H8" s="58" t="s">
        <v>20</v>
      </c>
      <c r="I8" s="63" t="s">
        <v>21</v>
      </c>
      <c r="J8" s="65" t="s">
        <v>34</v>
      </c>
      <c r="K8" s="65" t="s">
        <v>35</v>
      </c>
      <c r="L8" s="65" t="s">
        <v>24</v>
      </c>
      <c r="M8" s="65" t="s">
        <v>25</v>
      </c>
    </row>
    <row r="9" spans="1:13" s="45" customFormat="1" ht="81" customHeight="1">
      <c r="A9" s="54" t="s">
        <v>15</v>
      </c>
      <c r="B9" s="55" t="s">
        <v>16</v>
      </c>
      <c r="C9" s="55" t="s">
        <v>17</v>
      </c>
      <c r="D9" s="55" t="s">
        <v>36</v>
      </c>
      <c r="E9" s="56">
        <v>540506</v>
      </c>
      <c r="F9" s="60">
        <v>8</v>
      </c>
      <c r="G9" s="57" t="s">
        <v>19</v>
      </c>
      <c r="H9" s="58" t="s">
        <v>20</v>
      </c>
      <c r="I9" s="63" t="s">
        <v>21</v>
      </c>
      <c r="J9" s="65" t="s">
        <v>37</v>
      </c>
      <c r="K9" s="65" t="s">
        <v>38</v>
      </c>
      <c r="L9" s="65" t="s">
        <v>24</v>
      </c>
      <c r="M9" s="65" t="s">
        <v>25</v>
      </c>
    </row>
    <row r="10" spans="1:13" s="45" customFormat="1" ht="81" customHeight="1">
      <c r="A10" s="54" t="s">
        <v>15</v>
      </c>
      <c r="B10" s="55" t="s">
        <v>16</v>
      </c>
      <c r="C10" s="55" t="s">
        <v>17</v>
      </c>
      <c r="D10" s="55" t="s">
        <v>39</v>
      </c>
      <c r="E10" s="56">
        <v>540507</v>
      </c>
      <c r="F10" s="60">
        <v>1</v>
      </c>
      <c r="G10" s="57" t="s">
        <v>19</v>
      </c>
      <c r="H10" s="58" t="s">
        <v>20</v>
      </c>
      <c r="I10" s="63" t="s">
        <v>21</v>
      </c>
      <c r="J10" s="65" t="s">
        <v>40</v>
      </c>
      <c r="K10" s="65" t="s">
        <v>41</v>
      </c>
      <c r="L10" s="65" t="s">
        <v>24</v>
      </c>
      <c r="M10" s="65" t="s">
        <v>25</v>
      </c>
    </row>
    <row r="11" spans="1:13" s="45" customFormat="1" ht="81" customHeight="1">
      <c r="A11" s="54" t="s">
        <v>15</v>
      </c>
      <c r="B11" s="55" t="s">
        <v>16</v>
      </c>
      <c r="C11" s="55" t="s">
        <v>17</v>
      </c>
      <c r="D11" s="55" t="s">
        <v>42</v>
      </c>
      <c r="E11" s="56">
        <v>540508</v>
      </c>
      <c r="F11" s="60">
        <v>5</v>
      </c>
      <c r="G11" s="57" t="s">
        <v>19</v>
      </c>
      <c r="H11" s="58" t="s">
        <v>20</v>
      </c>
      <c r="I11" s="63" t="s">
        <v>21</v>
      </c>
      <c r="J11" s="65" t="s">
        <v>43</v>
      </c>
      <c r="K11" s="65" t="s">
        <v>44</v>
      </c>
      <c r="L11" s="65" t="s">
        <v>24</v>
      </c>
      <c r="M11" s="65" t="s">
        <v>25</v>
      </c>
    </row>
    <row r="12" spans="1:13" s="45" customFormat="1" ht="81" customHeight="1">
      <c r="A12" s="54" t="s">
        <v>15</v>
      </c>
      <c r="B12" s="55" t="s">
        <v>16</v>
      </c>
      <c r="C12" s="55" t="s">
        <v>17</v>
      </c>
      <c r="D12" s="55" t="s">
        <v>45</v>
      </c>
      <c r="E12" s="56">
        <v>540509</v>
      </c>
      <c r="F12" s="60">
        <v>5</v>
      </c>
      <c r="G12" s="57" t="s">
        <v>19</v>
      </c>
      <c r="H12" s="58" t="s">
        <v>20</v>
      </c>
      <c r="I12" s="63" t="s">
        <v>21</v>
      </c>
      <c r="J12" s="65" t="s">
        <v>46</v>
      </c>
      <c r="K12" s="65" t="s">
        <v>47</v>
      </c>
      <c r="L12" s="65" t="s">
        <v>24</v>
      </c>
      <c r="M12" s="65" t="s">
        <v>25</v>
      </c>
    </row>
    <row r="13" spans="1:13" s="45" customFormat="1" ht="81" customHeight="1">
      <c r="A13" s="54" t="s">
        <v>15</v>
      </c>
      <c r="B13" s="55" t="s">
        <v>16</v>
      </c>
      <c r="C13" s="55" t="s">
        <v>17</v>
      </c>
      <c r="D13" s="55" t="s">
        <v>48</v>
      </c>
      <c r="E13" s="56">
        <v>540510</v>
      </c>
      <c r="F13" s="60">
        <v>1</v>
      </c>
      <c r="G13" s="57" t="s">
        <v>19</v>
      </c>
      <c r="H13" s="58" t="s">
        <v>20</v>
      </c>
      <c r="I13" s="63" t="s">
        <v>21</v>
      </c>
      <c r="J13" s="65" t="s">
        <v>49</v>
      </c>
      <c r="K13" s="65" t="s">
        <v>50</v>
      </c>
      <c r="L13" s="65" t="s">
        <v>24</v>
      </c>
      <c r="M13" s="65" t="s">
        <v>25</v>
      </c>
    </row>
    <row r="14" spans="1:13" s="45" customFormat="1" ht="81" customHeight="1">
      <c r="A14" s="54" t="s">
        <v>15</v>
      </c>
      <c r="B14" s="55" t="s">
        <v>16</v>
      </c>
      <c r="C14" s="55" t="s">
        <v>17</v>
      </c>
      <c r="D14" s="55" t="s">
        <v>51</v>
      </c>
      <c r="E14" s="56">
        <v>540511</v>
      </c>
      <c r="F14" s="60">
        <v>1</v>
      </c>
      <c r="G14" s="57" t="s">
        <v>19</v>
      </c>
      <c r="H14" s="58" t="s">
        <v>20</v>
      </c>
      <c r="I14" s="63" t="s">
        <v>21</v>
      </c>
      <c r="J14" s="65" t="s">
        <v>52</v>
      </c>
      <c r="K14" s="65" t="s">
        <v>53</v>
      </c>
      <c r="L14" s="65" t="s">
        <v>24</v>
      </c>
      <c r="M14" s="65" t="s">
        <v>25</v>
      </c>
    </row>
    <row r="15" spans="1:13" s="45" customFormat="1" ht="81" customHeight="1">
      <c r="A15" s="54" t="s">
        <v>15</v>
      </c>
      <c r="B15" s="55" t="s">
        <v>16</v>
      </c>
      <c r="C15" s="55" t="s">
        <v>17</v>
      </c>
      <c r="D15" s="55" t="s">
        <v>54</v>
      </c>
      <c r="E15" s="56">
        <v>540512</v>
      </c>
      <c r="F15" s="60">
        <v>1</v>
      </c>
      <c r="G15" s="57" t="s">
        <v>19</v>
      </c>
      <c r="H15" s="58" t="s">
        <v>20</v>
      </c>
      <c r="I15" s="63" t="s">
        <v>21</v>
      </c>
      <c r="J15" s="65" t="s">
        <v>55</v>
      </c>
      <c r="K15" s="65" t="s">
        <v>56</v>
      </c>
      <c r="L15" s="65" t="s">
        <v>24</v>
      </c>
      <c r="M15" s="65" t="s">
        <v>25</v>
      </c>
    </row>
    <row r="16" spans="1:13" s="43" customFormat="1" ht="82.5" customHeight="1">
      <c r="A16" s="54" t="s">
        <v>15</v>
      </c>
      <c r="B16" s="55" t="s">
        <v>16</v>
      </c>
      <c r="C16" s="55" t="s">
        <v>17</v>
      </c>
      <c r="D16" s="55" t="s">
        <v>57</v>
      </c>
      <c r="E16" s="56">
        <v>540513</v>
      </c>
      <c r="F16" s="56">
        <v>2</v>
      </c>
      <c r="G16" s="57" t="s">
        <v>19</v>
      </c>
      <c r="H16" s="58" t="s">
        <v>20</v>
      </c>
      <c r="I16" s="63" t="s">
        <v>21</v>
      </c>
      <c r="J16" s="65" t="s">
        <v>31</v>
      </c>
      <c r="K16" s="65" t="s">
        <v>58</v>
      </c>
      <c r="L16" s="65" t="s">
        <v>24</v>
      </c>
      <c r="M16" s="65" t="s">
        <v>25</v>
      </c>
    </row>
    <row r="17" spans="1:13" s="43" customFormat="1" ht="82.5" customHeight="1">
      <c r="A17" s="54" t="s">
        <v>15</v>
      </c>
      <c r="B17" s="55" t="s">
        <v>16</v>
      </c>
      <c r="C17" s="55" t="s">
        <v>17</v>
      </c>
      <c r="D17" s="55" t="s">
        <v>59</v>
      </c>
      <c r="E17" s="56">
        <v>540514</v>
      </c>
      <c r="F17" s="60">
        <v>3</v>
      </c>
      <c r="G17" s="57" t="s">
        <v>19</v>
      </c>
      <c r="H17" s="58" t="s">
        <v>20</v>
      </c>
      <c r="I17" s="63" t="s">
        <v>21</v>
      </c>
      <c r="J17" s="65" t="s">
        <v>34</v>
      </c>
      <c r="K17" s="65" t="s">
        <v>60</v>
      </c>
      <c r="L17" s="65" t="s">
        <v>24</v>
      </c>
      <c r="M17" s="65" t="s">
        <v>25</v>
      </c>
    </row>
    <row r="18" spans="1:13" s="43" customFormat="1" ht="78.75" customHeight="1">
      <c r="A18" s="54" t="s">
        <v>15</v>
      </c>
      <c r="B18" s="55" t="s">
        <v>16</v>
      </c>
      <c r="C18" s="55" t="s">
        <v>17</v>
      </c>
      <c r="D18" s="55" t="s">
        <v>61</v>
      </c>
      <c r="E18" s="56">
        <v>540515</v>
      </c>
      <c r="F18" s="60">
        <v>7</v>
      </c>
      <c r="G18" s="57" t="s">
        <v>19</v>
      </c>
      <c r="H18" s="58" t="s">
        <v>20</v>
      </c>
      <c r="I18" s="63" t="s">
        <v>21</v>
      </c>
      <c r="J18" s="65" t="s">
        <v>37</v>
      </c>
      <c r="K18" s="65" t="s">
        <v>62</v>
      </c>
      <c r="L18" s="65" t="s">
        <v>24</v>
      </c>
      <c r="M18" s="65" t="s">
        <v>25</v>
      </c>
    </row>
    <row r="19" spans="1:13" s="43" customFormat="1" ht="78.75" customHeight="1">
      <c r="A19" s="54" t="s">
        <v>15</v>
      </c>
      <c r="B19" s="55" t="s">
        <v>16</v>
      </c>
      <c r="C19" s="55" t="s">
        <v>17</v>
      </c>
      <c r="D19" s="55" t="s">
        <v>63</v>
      </c>
      <c r="E19" s="56">
        <v>540516</v>
      </c>
      <c r="F19" s="60">
        <v>3</v>
      </c>
      <c r="G19" s="57" t="s">
        <v>19</v>
      </c>
      <c r="H19" s="58" t="s">
        <v>20</v>
      </c>
      <c r="I19" s="63" t="s">
        <v>21</v>
      </c>
      <c r="J19" s="65" t="s">
        <v>40</v>
      </c>
      <c r="K19" s="65" t="s">
        <v>64</v>
      </c>
      <c r="L19" s="65" t="s">
        <v>24</v>
      </c>
      <c r="M19" s="65" t="s">
        <v>25</v>
      </c>
    </row>
    <row r="20" spans="1:13" s="43" customFormat="1" ht="78.75" customHeight="1">
      <c r="A20" s="54" t="s">
        <v>15</v>
      </c>
      <c r="B20" s="55" t="s">
        <v>16</v>
      </c>
      <c r="C20" s="55" t="s">
        <v>17</v>
      </c>
      <c r="D20" s="55" t="s">
        <v>65</v>
      </c>
      <c r="E20" s="56">
        <v>540517</v>
      </c>
      <c r="F20" s="60">
        <v>6</v>
      </c>
      <c r="G20" s="57" t="s">
        <v>19</v>
      </c>
      <c r="H20" s="58" t="s">
        <v>20</v>
      </c>
      <c r="I20" s="63" t="s">
        <v>21</v>
      </c>
      <c r="J20" s="65" t="s">
        <v>43</v>
      </c>
      <c r="K20" s="65" t="s">
        <v>66</v>
      </c>
      <c r="L20" s="65" t="s">
        <v>24</v>
      </c>
      <c r="M20" s="65" t="s">
        <v>25</v>
      </c>
    </row>
    <row r="21" spans="1:13" s="43" customFormat="1" ht="78.75" customHeight="1">
      <c r="A21" s="54" t="s">
        <v>15</v>
      </c>
      <c r="B21" s="55" t="s">
        <v>16</v>
      </c>
      <c r="C21" s="55" t="s">
        <v>17</v>
      </c>
      <c r="D21" s="55" t="s">
        <v>67</v>
      </c>
      <c r="E21" s="56">
        <v>540518</v>
      </c>
      <c r="F21" s="60">
        <v>2</v>
      </c>
      <c r="G21" s="57" t="s">
        <v>19</v>
      </c>
      <c r="H21" s="58" t="s">
        <v>20</v>
      </c>
      <c r="I21" s="63" t="s">
        <v>21</v>
      </c>
      <c r="J21" s="65" t="s">
        <v>46</v>
      </c>
      <c r="K21" s="65" t="s">
        <v>68</v>
      </c>
      <c r="L21" s="65" t="s">
        <v>24</v>
      </c>
      <c r="M21" s="65" t="s">
        <v>25</v>
      </c>
    </row>
    <row r="22" spans="1:13" s="43" customFormat="1" ht="78.75" customHeight="1">
      <c r="A22" s="54" t="s">
        <v>15</v>
      </c>
      <c r="B22" s="55" t="s">
        <v>16</v>
      </c>
      <c r="C22" s="55" t="s">
        <v>17</v>
      </c>
      <c r="D22" s="55" t="s">
        <v>69</v>
      </c>
      <c r="E22" s="56">
        <v>540519</v>
      </c>
      <c r="F22" s="60">
        <v>2</v>
      </c>
      <c r="G22" s="57" t="s">
        <v>19</v>
      </c>
      <c r="H22" s="58" t="s">
        <v>20</v>
      </c>
      <c r="I22" s="63" t="s">
        <v>21</v>
      </c>
      <c r="J22" s="65" t="s">
        <v>49</v>
      </c>
      <c r="K22" s="65" t="s">
        <v>70</v>
      </c>
      <c r="L22" s="65" t="s">
        <v>24</v>
      </c>
      <c r="M22" s="65" t="s">
        <v>25</v>
      </c>
    </row>
    <row r="23" spans="1:13" s="43" customFormat="1" ht="82.5" customHeight="1">
      <c r="A23" s="54" t="s">
        <v>15</v>
      </c>
      <c r="B23" s="55" t="s">
        <v>16</v>
      </c>
      <c r="C23" s="55" t="s">
        <v>17</v>
      </c>
      <c r="D23" s="55" t="s">
        <v>71</v>
      </c>
      <c r="E23" s="56">
        <v>540520</v>
      </c>
      <c r="F23" s="60">
        <v>1</v>
      </c>
      <c r="G23" s="57" t="s">
        <v>19</v>
      </c>
      <c r="H23" s="58" t="s">
        <v>20</v>
      </c>
      <c r="I23" s="63" t="s">
        <v>21</v>
      </c>
      <c r="J23" s="65" t="s">
        <v>55</v>
      </c>
      <c r="K23" s="65" t="s">
        <v>72</v>
      </c>
      <c r="L23" s="65" t="s">
        <v>24</v>
      </c>
      <c r="M23" s="65" t="s">
        <v>25</v>
      </c>
    </row>
    <row r="24" spans="1:13" s="43" customFormat="1" ht="82.5" customHeight="1">
      <c r="A24" s="54" t="s">
        <v>15</v>
      </c>
      <c r="B24" s="55" t="s">
        <v>16</v>
      </c>
      <c r="C24" s="55" t="s">
        <v>17</v>
      </c>
      <c r="D24" s="55" t="s">
        <v>73</v>
      </c>
      <c r="E24" s="56">
        <v>540521</v>
      </c>
      <c r="F24" s="60">
        <v>1</v>
      </c>
      <c r="G24" s="57" t="s">
        <v>19</v>
      </c>
      <c r="H24" s="58" t="s">
        <v>20</v>
      </c>
      <c r="I24" s="63" t="s">
        <v>21</v>
      </c>
      <c r="J24" s="65" t="s">
        <v>74</v>
      </c>
      <c r="K24" s="65" t="s">
        <v>75</v>
      </c>
      <c r="L24" s="65" t="s">
        <v>24</v>
      </c>
      <c r="M24" s="65" t="s">
        <v>76</v>
      </c>
    </row>
    <row r="25" spans="1:13" s="43" customFormat="1" ht="82.5" customHeight="1">
      <c r="A25" s="54" t="s">
        <v>15</v>
      </c>
      <c r="B25" s="55" t="s">
        <v>16</v>
      </c>
      <c r="C25" s="55" t="s">
        <v>17</v>
      </c>
      <c r="D25" s="55" t="s">
        <v>77</v>
      </c>
      <c r="E25" s="56">
        <v>540522</v>
      </c>
      <c r="F25" s="60">
        <v>1</v>
      </c>
      <c r="G25" s="57" t="s">
        <v>19</v>
      </c>
      <c r="H25" s="58" t="s">
        <v>20</v>
      </c>
      <c r="I25" s="63" t="s">
        <v>21</v>
      </c>
      <c r="J25" s="67" t="s">
        <v>78</v>
      </c>
      <c r="K25" s="67" t="s">
        <v>79</v>
      </c>
      <c r="L25" s="67" t="s">
        <v>80</v>
      </c>
      <c r="M25" s="67" t="s">
        <v>81</v>
      </c>
    </row>
    <row r="26" spans="1:13" s="43" customFormat="1" ht="82.5" customHeight="1">
      <c r="A26" s="54" t="s">
        <v>15</v>
      </c>
      <c r="B26" s="55" t="s">
        <v>16</v>
      </c>
      <c r="C26" s="55" t="s">
        <v>17</v>
      </c>
      <c r="D26" s="55" t="s">
        <v>82</v>
      </c>
      <c r="E26" s="56">
        <v>540523</v>
      </c>
      <c r="F26" s="60">
        <v>1</v>
      </c>
      <c r="G26" s="57" t="s">
        <v>19</v>
      </c>
      <c r="H26" s="58" t="s">
        <v>20</v>
      </c>
      <c r="I26" s="63" t="s">
        <v>21</v>
      </c>
      <c r="J26" s="65" t="s">
        <v>83</v>
      </c>
      <c r="K26" s="65" t="s">
        <v>84</v>
      </c>
      <c r="L26" s="65" t="s">
        <v>24</v>
      </c>
      <c r="M26" s="65" t="s">
        <v>25</v>
      </c>
    </row>
  </sheetData>
  <sheetProtection/>
  <autoFilter ref="A3:M26"/>
  <mergeCells count="2">
    <mergeCell ref="A1:C1"/>
    <mergeCell ref="A2:M2"/>
  </mergeCells>
  <dataValidations count="3">
    <dataValidation type="list" allowBlank="1" showInputMessage="1" showErrorMessage="1" sqref="C3">
      <formula1>"管理岗位,专技岗位"</formula1>
    </dataValidation>
    <dataValidation type="whole" allowBlank="1" showInputMessage="1" showErrorMessage="1" error="编码错误" sqref="E3">
      <formula1>510001</formula1>
      <formula2>541000</formula2>
    </dataValidation>
    <dataValidation type="list" allowBlank="1" showInputMessage="1" showErrorMessage="1" sqref="L3">
      <formula1>"《综合知识》,《教育公共基础》,《卫生公共基础》,《卫生公共基础(含中医)》"</formula1>
    </dataValidation>
  </dataValidations>
  <printOptions horizontalCentered="1"/>
  <pageMargins left="0.6256944444444444" right="0.5076388888888889" top="0.7041666666666667" bottom="0.5472222222222223" header="0.4326388888888889" footer="0.3104166666666667"/>
  <pageSetup firstPageNumber="1" useFirstPageNumber="1" fitToHeight="0" fitToWidth="1" horizontalDpi="600" verticalDpi="600" orientation="landscape" paperSize="9" scale="8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D4" sqref="A4:IV4"/>
    </sheetView>
  </sheetViews>
  <sheetFormatPr defaultColWidth="9.00390625" defaultRowHeight="14.25"/>
  <cols>
    <col min="1" max="1" width="25.875" style="1" customWidth="1"/>
    <col min="2" max="2" width="17.75390625" style="1" customWidth="1"/>
    <col min="3" max="3" width="23.75390625" style="1" customWidth="1"/>
    <col min="4" max="4" width="26.375" style="1" customWidth="1"/>
    <col min="5" max="5" width="26.25390625" style="1" customWidth="1"/>
    <col min="6" max="16384" width="9.00390625" style="1" customWidth="1"/>
  </cols>
  <sheetData>
    <row r="1" spans="1:5" ht="27" customHeight="1">
      <c r="A1" s="2" t="s">
        <v>85</v>
      </c>
      <c r="B1" s="3"/>
      <c r="C1" s="4"/>
      <c r="D1" s="5"/>
      <c r="E1" s="6"/>
    </row>
    <row r="2" spans="1:7" ht="43.5" customHeight="1">
      <c r="A2" s="30" t="s">
        <v>86</v>
      </c>
      <c r="B2" s="31"/>
      <c r="C2" s="31"/>
      <c r="D2" s="31"/>
      <c r="E2" s="31"/>
      <c r="F2" s="31"/>
      <c r="G2" s="31"/>
    </row>
    <row r="3" spans="1:7" ht="30" customHeight="1">
      <c r="A3" s="32" t="s">
        <v>87</v>
      </c>
      <c r="B3" s="32" t="s">
        <v>88</v>
      </c>
      <c r="C3" s="32" t="s">
        <v>89</v>
      </c>
      <c r="D3" s="32" t="s">
        <v>90</v>
      </c>
      <c r="E3" s="33"/>
      <c r="F3" s="33"/>
      <c r="G3" s="34" t="s">
        <v>91</v>
      </c>
    </row>
    <row r="4" spans="1:7" ht="30" customHeight="1">
      <c r="A4" s="33"/>
      <c r="B4" s="33"/>
      <c r="C4" s="32"/>
      <c r="D4" s="32" t="s">
        <v>92</v>
      </c>
      <c r="E4" s="32" t="s">
        <v>93</v>
      </c>
      <c r="F4" s="32" t="s">
        <v>94</v>
      </c>
      <c r="G4" s="35"/>
    </row>
    <row r="5" spans="1:7" ht="30" customHeight="1">
      <c r="A5" s="36" t="s">
        <v>95</v>
      </c>
      <c r="B5" s="37" t="s">
        <v>96</v>
      </c>
      <c r="C5" s="38" t="s">
        <v>97</v>
      </c>
      <c r="D5" s="38"/>
      <c r="E5" s="38" t="s">
        <v>97</v>
      </c>
      <c r="F5" s="38"/>
      <c r="G5" s="37"/>
    </row>
    <row r="6" spans="1:7" ht="30" customHeight="1">
      <c r="A6" s="36" t="s">
        <v>95</v>
      </c>
      <c r="B6" s="37" t="s">
        <v>98</v>
      </c>
      <c r="C6" s="38" t="s">
        <v>97</v>
      </c>
      <c r="D6" s="38"/>
      <c r="E6" s="38" t="s">
        <v>97</v>
      </c>
      <c r="F6" s="38"/>
      <c r="G6" s="37"/>
    </row>
    <row r="7" spans="1:7" ht="30" customHeight="1">
      <c r="A7" s="36" t="s">
        <v>95</v>
      </c>
      <c r="B7" s="37" t="s">
        <v>99</v>
      </c>
      <c r="C7" s="38" t="s">
        <v>97</v>
      </c>
      <c r="D7" s="38"/>
      <c r="E7" s="38" t="s">
        <v>97</v>
      </c>
      <c r="F7" s="38"/>
      <c r="G7" s="37"/>
    </row>
    <row r="8" spans="1:7" ht="30" customHeight="1">
      <c r="A8" s="36" t="s">
        <v>95</v>
      </c>
      <c r="B8" s="37" t="s">
        <v>100</v>
      </c>
      <c r="C8" s="39" t="s">
        <v>101</v>
      </c>
      <c r="D8" s="39"/>
      <c r="E8" s="38" t="s">
        <v>97</v>
      </c>
      <c r="F8" s="38"/>
      <c r="G8" s="37"/>
    </row>
    <row r="9" spans="1:7" ht="30" customHeight="1">
      <c r="A9" s="36" t="s">
        <v>95</v>
      </c>
      <c r="B9" s="40" t="s">
        <v>102</v>
      </c>
      <c r="C9" s="40" t="s">
        <v>97</v>
      </c>
      <c r="D9" s="41"/>
      <c r="E9" s="40" t="s">
        <v>97</v>
      </c>
      <c r="F9" s="41"/>
      <c r="G9" s="41"/>
    </row>
    <row r="10" spans="1:7" ht="30" customHeight="1">
      <c r="A10" s="36" t="s">
        <v>95</v>
      </c>
      <c r="B10" s="40" t="s">
        <v>103</v>
      </c>
      <c r="C10" s="40" t="s">
        <v>97</v>
      </c>
      <c r="D10" s="41"/>
      <c r="E10" s="40" t="s">
        <v>97</v>
      </c>
      <c r="F10" s="41"/>
      <c r="G10" s="41"/>
    </row>
    <row r="11" spans="1:7" ht="30" customHeight="1">
      <c r="A11" s="36" t="s">
        <v>95</v>
      </c>
      <c r="B11" s="40" t="s">
        <v>104</v>
      </c>
      <c r="C11" s="40" t="s">
        <v>97</v>
      </c>
      <c r="D11" s="41"/>
      <c r="E11" s="40" t="s">
        <v>97</v>
      </c>
      <c r="F11" s="41"/>
      <c r="G11" s="41"/>
    </row>
    <row r="12" spans="1:7" ht="30" customHeight="1">
      <c r="A12" s="36" t="s">
        <v>95</v>
      </c>
      <c r="B12" s="40" t="s">
        <v>105</v>
      </c>
      <c r="C12" s="40" t="s">
        <v>97</v>
      </c>
      <c r="D12" s="41"/>
      <c r="E12" s="40" t="s">
        <v>97</v>
      </c>
      <c r="F12" s="41"/>
      <c r="G12" s="41"/>
    </row>
    <row r="13" spans="1:7" ht="30" customHeight="1">
      <c r="A13" s="36" t="s">
        <v>95</v>
      </c>
      <c r="B13" s="40" t="s">
        <v>106</v>
      </c>
      <c r="C13" s="40" t="s">
        <v>97</v>
      </c>
      <c r="D13" s="41"/>
      <c r="E13" s="40" t="s">
        <v>97</v>
      </c>
      <c r="F13" s="41"/>
      <c r="G13" s="41"/>
    </row>
    <row r="14" spans="1:7" ht="30" customHeight="1">
      <c r="A14" s="36" t="s">
        <v>95</v>
      </c>
      <c r="B14" s="40" t="s">
        <v>107</v>
      </c>
      <c r="C14" s="40" t="s">
        <v>97</v>
      </c>
      <c r="D14" s="41"/>
      <c r="E14" s="40" t="s">
        <v>97</v>
      </c>
      <c r="F14" s="41"/>
      <c r="G14" s="41"/>
    </row>
    <row r="15" spans="1:7" ht="30" customHeight="1">
      <c r="A15" s="36" t="s">
        <v>95</v>
      </c>
      <c r="B15" s="40" t="s">
        <v>108</v>
      </c>
      <c r="C15" s="40" t="s">
        <v>97</v>
      </c>
      <c r="D15" s="41"/>
      <c r="E15" s="40" t="s">
        <v>97</v>
      </c>
      <c r="F15" s="41"/>
      <c r="G15" s="41"/>
    </row>
    <row r="16" spans="1:7" ht="30" customHeight="1">
      <c r="A16" s="36" t="s">
        <v>95</v>
      </c>
      <c r="B16" s="40" t="s">
        <v>109</v>
      </c>
      <c r="C16" s="40" t="s">
        <v>97</v>
      </c>
      <c r="D16" s="41"/>
      <c r="E16" s="40" t="s">
        <v>97</v>
      </c>
      <c r="F16" s="41"/>
      <c r="G16" s="41"/>
    </row>
    <row r="17" spans="1:7" ht="30" customHeight="1">
      <c r="A17" s="36" t="s">
        <v>95</v>
      </c>
      <c r="B17" s="40" t="s">
        <v>110</v>
      </c>
      <c r="C17" s="40" t="s">
        <v>97</v>
      </c>
      <c r="D17" s="41"/>
      <c r="E17" s="40" t="s">
        <v>97</v>
      </c>
      <c r="F17" s="41"/>
      <c r="G17" s="41"/>
    </row>
    <row r="18" spans="1:7" ht="30" customHeight="1">
      <c r="A18" s="36" t="s">
        <v>95</v>
      </c>
      <c r="B18" s="40" t="s">
        <v>111</v>
      </c>
      <c r="C18" s="40" t="s">
        <v>97</v>
      </c>
      <c r="D18" s="41"/>
      <c r="E18" s="40" t="s">
        <v>97</v>
      </c>
      <c r="F18" s="41"/>
      <c r="G18" s="41"/>
    </row>
    <row r="19" spans="1:7" ht="30" customHeight="1">
      <c r="A19" s="36" t="s">
        <v>95</v>
      </c>
      <c r="B19" s="40" t="s">
        <v>112</v>
      </c>
      <c r="C19" s="40" t="s">
        <v>97</v>
      </c>
      <c r="D19" s="41"/>
      <c r="E19" s="40" t="s">
        <v>97</v>
      </c>
      <c r="F19" s="41"/>
      <c r="G19" s="41"/>
    </row>
    <row r="20" spans="1:7" ht="30" customHeight="1">
      <c r="A20" s="36" t="s">
        <v>95</v>
      </c>
      <c r="B20" s="40" t="s">
        <v>113</v>
      </c>
      <c r="C20" s="40" t="s">
        <v>97</v>
      </c>
      <c r="D20" s="41"/>
      <c r="E20" s="40" t="s">
        <v>97</v>
      </c>
      <c r="F20" s="41"/>
      <c r="G20" s="41"/>
    </row>
    <row r="21" spans="1:7" ht="30" customHeight="1">
      <c r="A21" s="36" t="s">
        <v>95</v>
      </c>
      <c r="B21" s="40" t="s">
        <v>114</v>
      </c>
      <c r="C21" s="40" t="s">
        <v>97</v>
      </c>
      <c r="D21" s="41"/>
      <c r="E21" s="40" t="s">
        <v>97</v>
      </c>
      <c r="F21" s="41"/>
      <c r="G21" s="41"/>
    </row>
    <row r="22" spans="1:7" ht="30" customHeight="1">
      <c r="A22" s="36" t="s">
        <v>95</v>
      </c>
      <c r="B22" s="40" t="s">
        <v>115</v>
      </c>
      <c r="C22" s="40" t="s">
        <v>97</v>
      </c>
      <c r="D22" s="41"/>
      <c r="E22" s="40" t="s">
        <v>97</v>
      </c>
      <c r="F22" s="41"/>
      <c r="G22" s="41"/>
    </row>
    <row r="23" spans="1:7" ht="30" customHeight="1">
      <c r="A23" s="36" t="s">
        <v>95</v>
      </c>
      <c r="B23" s="40" t="s">
        <v>116</v>
      </c>
      <c r="C23" s="40" t="s">
        <v>97</v>
      </c>
      <c r="D23" s="41"/>
      <c r="E23" s="40" t="s">
        <v>97</v>
      </c>
      <c r="F23" s="41"/>
      <c r="G23" s="41"/>
    </row>
    <row r="24" spans="1:7" ht="30" customHeight="1">
      <c r="A24" s="36" t="s">
        <v>95</v>
      </c>
      <c r="B24" s="40" t="s">
        <v>117</v>
      </c>
      <c r="C24" s="40" t="s">
        <v>97</v>
      </c>
      <c r="D24" s="41"/>
      <c r="E24" s="40" t="s">
        <v>97</v>
      </c>
      <c r="F24" s="41"/>
      <c r="G24" s="41"/>
    </row>
    <row r="25" spans="1:7" ht="30" customHeight="1">
      <c r="A25" s="36" t="s">
        <v>95</v>
      </c>
      <c r="B25" s="40" t="s">
        <v>118</v>
      </c>
      <c r="C25" s="40" t="s">
        <v>119</v>
      </c>
      <c r="D25" s="41"/>
      <c r="E25" s="40" t="s">
        <v>119</v>
      </c>
      <c r="F25" s="41"/>
      <c r="G25" s="41"/>
    </row>
    <row r="26" spans="1:7" ht="30" customHeight="1">
      <c r="A26" s="36" t="s">
        <v>95</v>
      </c>
      <c r="B26" s="40" t="s">
        <v>120</v>
      </c>
      <c r="C26" s="40" t="s">
        <v>119</v>
      </c>
      <c r="D26" s="41"/>
      <c r="E26" s="40" t="s">
        <v>119</v>
      </c>
      <c r="F26" s="41"/>
      <c r="G26" s="41"/>
    </row>
    <row r="27" spans="1:7" ht="30" customHeight="1">
      <c r="A27" s="36" t="s">
        <v>95</v>
      </c>
      <c r="B27" s="42" t="s">
        <v>121</v>
      </c>
      <c r="C27" s="40" t="s">
        <v>97</v>
      </c>
      <c r="D27" s="41"/>
      <c r="E27" s="40" t="s">
        <v>97</v>
      </c>
      <c r="F27" s="41"/>
      <c r="G27" s="41"/>
    </row>
  </sheetData>
  <sheetProtection/>
  <autoFilter ref="A4:G27"/>
  <mergeCells count="6">
    <mergeCell ref="A2:G2"/>
    <mergeCell ref="D3:F3"/>
    <mergeCell ref="A3:A4"/>
    <mergeCell ref="B3:B4"/>
    <mergeCell ref="C3:C4"/>
    <mergeCell ref="G3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view="pageBreakPreview" zoomScaleNormal="80" zoomScaleSheetLayoutView="100" workbookViewId="0" topLeftCell="A1">
      <pane ySplit="6" topLeftCell="A7" activePane="bottomLeft" state="frozen"/>
      <selection pane="bottomLeft" activeCell="AE6" sqref="A1:IV65536"/>
    </sheetView>
  </sheetViews>
  <sheetFormatPr defaultColWidth="9.00390625" defaultRowHeight="14.25"/>
  <cols>
    <col min="1" max="1" width="18.375" style="11" customWidth="1"/>
    <col min="2" max="2" width="6.50390625" style="12" customWidth="1"/>
    <col min="3" max="27" width="4.625" style="12" customWidth="1"/>
    <col min="28" max="28" width="5.125" style="12" customWidth="1"/>
    <col min="29" max="16384" width="9.00390625" style="12" customWidth="1"/>
  </cols>
  <sheetData>
    <row r="1" spans="1:28" ht="22.5" customHeight="1">
      <c r="A1" s="13" t="s">
        <v>122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54" customHeight="1">
      <c r="A2" s="15" t="s">
        <v>123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21" customHeight="1">
      <c r="A3" s="17" t="s">
        <v>124</v>
      </c>
      <c r="B3" s="17" t="s">
        <v>125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27" customHeight="1">
      <c r="A4" s="17"/>
      <c r="B4" s="17" t="s">
        <v>126</v>
      </c>
      <c r="C4" s="18" t="s">
        <v>127</v>
      </c>
      <c r="D4" s="19"/>
      <c r="E4" s="19"/>
      <c r="F4" s="19"/>
      <c r="G4" s="20" t="s">
        <v>128</v>
      </c>
      <c r="H4" s="21"/>
      <c r="I4" s="21"/>
      <c r="J4" s="21"/>
      <c r="K4" s="21"/>
      <c r="L4" s="21"/>
      <c r="M4" s="21"/>
      <c r="N4" s="21"/>
      <c r="O4" s="21"/>
      <c r="P4" s="21"/>
      <c r="Q4" s="26" t="s">
        <v>129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9"/>
    </row>
    <row r="5" spans="1:28" ht="84" customHeight="1">
      <c r="A5" s="17"/>
      <c r="B5" s="17"/>
      <c r="C5" s="17" t="s">
        <v>130</v>
      </c>
      <c r="D5" s="17" t="s">
        <v>131</v>
      </c>
      <c r="E5" s="17" t="s">
        <v>132</v>
      </c>
      <c r="F5" s="17" t="s">
        <v>133</v>
      </c>
      <c r="G5" s="22" t="s">
        <v>130</v>
      </c>
      <c r="H5" s="22" t="s">
        <v>134</v>
      </c>
      <c r="I5" s="22" t="s">
        <v>135</v>
      </c>
      <c r="J5" s="22" t="s">
        <v>136</v>
      </c>
      <c r="K5" s="22" t="s">
        <v>137</v>
      </c>
      <c r="L5" s="22" t="s">
        <v>138</v>
      </c>
      <c r="M5" s="22" t="s">
        <v>139</v>
      </c>
      <c r="N5" s="22" t="s">
        <v>140</v>
      </c>
      <c r="O5" s="22" t="s">
        <v>141</v>
      </c>
      <c r="P5" s="22" t="s">
        <v>142</v>
      </c>
      <c r="Q5" s="27" t="s">
        <v>143</v>
      </c>
      <c r="R5" s="17" t="s">
        <v>134</v>
      </c>
      <c r="S5" s="17" t="s">
        <v>135</v>
      </c>
      <c r="T5" s="17" t="s">
        <v>136</v>
      </c>
      <c r="U5" s="17" t="s">
        <v>137</v>
      </c>
      <c r="V5" s="17" t="s">
        <v>138</v>
      </c>
      <c r="W5" s="17" t="s">
        <v>139</v>
      </c>
      <c r="X5" s="17" t="s">
        <v>140</v>
      </c>
      <c r="Y5" s="17" t="s">
        <v>142</v>
      </c>
      <c r="Z5" s="17" t="s">
        <v>144</v>
      </c>
      <c r="AA5" s="17" t="s">
        <v>145</v>
      </c>
      <c r="AB5" s="17" t="s">
        <v>146</v>
      </c>
    </row>
    <row r="6" spans="1:28" ht="45.75" customHeight="1">
      <c r="A6" s="23" t="s">
        <v>147</v>
      </c>
      <c r="B6" s="17">
        <f>B7+B8+B9+B10</f>
        <v>60</v>
      </c>
      <c r="C6" s="17">
        <f>C7+C8+C9+C10</f>
        <v>5</v>
      </c>
      <c r="D6" s="17">
        <f>D7+D8+D9+D10</f>
        <v>2</v>
      </c>
      <c r="E6" s="17">
        <f>E7+E8+E9+E10</f>
        <v>2</v>
      </c>
      <c r="F6" s="17">
        <f>F7+F8+F9+F10</f>
        <v>1</v>
      </c>
      <c r="G6" s="17">
        <f>I6+H6+J6+K6+L6+M6+N6+O6+P6</f>
        <v>26</v>
      </c>
      <c r="H6" s="17">
        <f aca="true" t="shared" si="0" ref="H6:M6">H7+H8+H9+H10</f>
        <v>1</v>
      </c>
      <c r="I6" s="17">
        <f t="shared" si="0"/>
        <v>3</v>
      </c>
      <c r="J6" s="17">
        <f t="shared" si="0"/>
        <v>8</v>
      </c>
      <c r="K6" s="17">
        <f t="shared" si="0"/>
        <v>1</v>
      </c>
      <c r="L6" s="17">
        <f t="shared" si="0"/>
        <v>5</v>
      </c>
      <c r="M6" s="17">
        <f t="shared" si="0"/>
        <v>5</v>
      </c>
      <c r="N6" s="17">
        <v>1</v>
      </c>
      <c r="O6" s="17">
        <f>O7+O8+O9+O10</f>
        <v>1</v>
      </c>
      <c r="P6" s="17">
        <f>P7+P8+P9+P10</f>
        <v>1</v>
      </c>
      <c r="Q6" s="28">
        <f>R6+S6+T6+U6+V6+W6+X6+Y6+Z6+AA6+AB6</f>
        <v>29</v>
      </c>
      <c r="R6" s="17">
        <f aca="true" t="shared" si="1" ref="R6:AB6">R7+R8+R9+R10</f>
        <v>2</v>
      </c>
      <c r="S6" s="17">
        <f t="shared" si="1"/>
        <v>3</v>
      </c>
      <c r="T6" s="17">
        <f t="shared" si="1"/>
        <v>7</v>
      </c>
      <c r="U6" s="17">
        <f t="shared" si="1"/>
        <v>3</v>
      </c>
      <c r="V6" s="17">
        <f t="shared" si="1"/>
        <v>6</v>
      </c>
      <c r="W6" s="17">
        <f t="shared" si="1"/>
        <v>2</v>
      </c>
      <c r="X6" s="17">
        <f t="shared" si="1"/>
        <v>2</v>
      </c>
      <c r="Y6" s="17">
        <f t="shared" si="1"/>
        <v>1</v>
      </c>
      <c r="Z6" s="17">
        <f t="shared" si="1"/>
        <v>1</v>
      </c>
      <c r="AA6" s="17">
        <f t="shared" si="1"/>
        <v>1</v>
      </c>
      <c r="AB6" s="17">
        <f t="shared" si="1"/>
        <v>1</v>
      </c>
    </row>
    <row r="7" spans="1:28" ht="45.75" customHeight="1">
      <c r="A7" s="23" t="s">
        <v>148</v>
      </c>
      <c r="B7" s="17">
        <f>C7+G7+Q7</f>
        <v>27</v>
      </c>
      <c r="C7" s="17"/>
      <c r="D7" s="17"/>
      <c r="E7" s="17"/>
      <c r="F7" s="17"/>
      <c r="G7" s="17">
        <f>I7+H7+J7+K7+L7+M7+N7+O7+P7</f>
        <v>10</v>
      </c>
      <c r="H7" s="17"/>
      <c r="I7" s="17">
        <v>1</v>
      </c>
      <c r="J7" s="17">
        <v>1</v>
      </c>
      <c r="K7" s="17">
        <v>1</v>
      </c>
      <c r="L7" s="17">
        <v>3</v>
      </c>
      <c r="M7" s="17">
        <v>2</v>
      </c>
      <c r="N7" s="17">
        <v>1</v>
      </c>
      <c r="O7" s="17">
        <v>1</v>
      </c>
      <c r="P7" s="17"/>
      <c r="Q7" s="28">
        <f>R7+S7+T7+U7+V7+W7+X7+Y7+Z7+AA7+AB7</f>
        <v>17</v>
      </c>
      <c r="R7" s="17"/>
      <c r="S7" s="17">
        <v>1</v>
      </c>
      <c r="T7" s="17">
        <v>3</v>
      </c>
      <c r="U7" s="17">
        <v>3</v>
      </c>
      <c r="V7" s="17">
        <v>3</v>
      </c>
      <c r="W7" s="17">
        <v>2</v>
      </c>
      <c r="X7" s="17">
        <v>2</v>
      </c>
      <c r="Y7" s="17">
        <v>1</v>
      </c>
      <c r="Z7" s="17">
        <v>1</v>
      </c>
      <c r="AA7" s="17">
        <v>1</v>
      </c>
      <c r="AB7" s="17"/>
    </row>
    <row r="8" spans="1:28" ht="45.75" customHeight="1">
      <c r="A8" s="24" t="s">
        <v>149</v>
      </c>
      <c r="B8" s="17">
        <f>C8+G8+Q8</f>
        <v>14</v>
      </c>
      <c r="C8" s="17"/>
      <c r="D8" s="17"/>
      <c r="E8" s="17"/>
      <c r="F8" s="17"/>
      <c r="G8" s="17">
        <f>I8+H8+J8+K8+L8+M8+N8+O8+P8</f>
        <v>8</v>
      </c>
      <c r="H8" s="17">
        <v>1</v>
      </c>
      <c r="I8" s="17"/>
      <c r="J8" s="17">
        <v>2</v>
      </c>
      <c r="K8" s="17"/>
      <c r="L8" s="17">
        <v>2</v>
      </c>
      <c r="M8" s="17">
        <v>2</v>
      </c>
      <c r="N8" s="17"/>
      <c r="O8" s="17"/>
      <c r="P8" s="17">
        <v>1</v>
      </c>
      <c r="Q8" s="28">
        <f>R8+S8+T8+U8+V8+W8+X8+Y8+Z8+AA8+AB8</f>
        <v>6</v>
      </c>
      <c r="R8" s="17">
        <v>1</v>
      </c>
      <c r="S8" s="17">
        <v>2</v>
      </c>
      <c r="T8" s="17">
        <v>2</v>
      </c>
      <c r="U8" s="17"/>
      <c r="V8" s="17">
        <v>1</v>
      </c>
      <c r="W8" s="17"/>
      <c r="X8" s="17"/>
      <c r="Y8" s="17"/>
      <c r="Z8" s="17"/>
      <c r="AA8" s="17"/>
      <c r="AB8" s="17"/>
    </row>
    <row r="9" spans="1:28" ht="45.75" customHeight="1">
      <c r="A9" s="24" t="s">
        <v>150</v>
      </c>
      <c r="B9" s="17">
        <f>C9+G9+Q9</f>
        <v>6</v>
      </c>
      <c r="C9" s="17"/>
      <c r="D9" s="25"/>
      <c r="E9" s="25"/>
      <c r="F9" s="25"/>
      <c r="G9" s="17"/>
      <c r="H9" s="25"/>
      <c r="I9" s="25"/>
      <c r="J9" s="25"/>
      <c r="K9" s="25"/>
      <c r="L9" s="25"/>
      <c r="M9" s="25"/>
      <c r="N9" s="25"/>
      <c r="O9" s="25"/>
      <c r="P9" s="25"/>
      <c r="Q9" s="28">
        <f>R9+S9+T9+U9+V9+W9+X9+Y9+Z9+AA9+AB9</f>
        <v>6</v>
      </c>
      <c r="R9" s="25">
        <v>1</v>
      </c>
      <c r="S9" s="25"/>
      <c r="T9" s="25">
        <v>2</v>
      </c>
      <c r="U9" s="25"/>
      <c r="V9" s="25">
        <v>2</v>
      </c>
      <c r="W9" s="25"/>
      <c r="X9" s="25"/>
      <c r="Y9" s="25"/>
      <c r="Z9" s="25"/>
      <c r="AA9" s="25"/>
      <c r="AB9" s="25">
        <v>1</v>
      </c>
    </row>
    <row r="10" spans="1:28" ht="45.75" customHeight="1">
      <c r="A10" s="24" t="s">
        <v>151</v>
      </c>
      <c r="B10" s="17">
        <f>C10+G10+Q10</f>
        <v>13</v>
      </c>
      <c r="C10" s="17">
        <f>D10+E10+F10</f>
        <v>5</v>
      </c>
      <c r="D10" s="25">
        <v>2</v>
      </c>
      <c r="E10" s="25">
        <v>2</v>
      </c>
      <c r="F10" s="25">
        <v>1</v>
      </c>
      <c r="G10" s="17">
        <f>I10+H10+J10+K10+L10+M10+N10+O10+P10</f>
        <v>8</v>
      </c>
      <c r="H10" s="25"/>
      <c r="I10" s="25">
        <v>2</v>
      </c>
      <c r="J10" s="25">
        <v>5</v>
      </c>
      <c r="K10" s="25"/>
      <c r="L10" s="25"/>
      <c r="M10" s="25">
        <v>1</v>
      </c>
      <c r="N10" s="25"/>
      <c r="O10" s="25"/>
      <c r="P10" s="25"/>
      <c r="Q10" s="28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</sheetData>
  <sheetProtection/>
  <mergeCells count="7">
    <mergeCell ref="A2:AB2"/>
    <mergeCell ref="B3:AB3"/>
    <mergeCell ref="C4:F4"/>
    <mergeCell ref="G4:P4"/>
    <mergeCell ref="Q4:AB4"/>
    <mergeCell ref="A3:A5"/>
    <mergeCell ref="B4:B5"/>
  </mergeCells>
  <printOptions/>
  <pageMargins left="0.5902777777777778" right="0.5902777777777778" top="0.7868055555555555" bottom="0.66875" header="0.5" footer="0.5"/>
  <pageSetup fitToHeight="0" fitToWidth="1" horizontalDpi="600" verticalDpi="600" orientation="landscape" paperSize="9" scale="86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25.875" style="1" customWidth="1"/>
    <col min="2" max="2" width="17.75390625" style="1" customWidth="1"/>
    <col min="3" max="3" width="23.75390625" style="1" customWidth="1"/>
    <col min="4" max="4" width="26.375" style="1" customWidth="1"/>
    <col min="5" max="5" width="26.25390625" style="1" customWidth="1"/>
    <col min="6" max="16384" width="9.00390625" style="1" customWidth="1"/>
  </cols>
  <sheetData>
    <row r="1" spans="1:5" ht="28.5" customHeight="1">
      <c r="A1" s="2" t="s">
        <v>152</v>
      </c>
      <c r="B1" s="3"/>
      <c r="C1" s="4"/>
      <c r="D1" s="5"/>
      <c r="E1" s="6"/>
    </row>
    <row r="2" spans="1:5" ht="34.5" customHeight="1">
      <c r="A2" s="7" t="s">
        <v>153</v>
      </c>
      <c r="B2" s="8"/>
      <c r="C2" s="8"/>
      <c r="D2" s="8"/>
      <c r="E2" s="8"/>
    </row>
    <row r="3" spans="1:5" ht="39" customHeight="1">
      <c r="A3" s="9" t="s">
        <v>154</v>
      </c>
      <c r="B3" s="9" t="s">
        <v>155</v>
      </c>
      <c r="C3" s="9" t="s">
        <v>156</v>
      </c>
      <c r="D3" s="9" t="s">
        <v>157</v>
      </c>
      <c r="E3" s="9" t="s">
        <v>158</v>
      </c>
    </row>
    <row r="4" spans="1:5" ht="60" customHeight="1">
      <c r="A4" s="10" t="s">
        <v>159</v>
      </c>
      <c r="B4" s="10" t="s">
        <v>160</v>
      </c>
      <c r="C4" s="10" t="s">
        <v>161</v>
      </c>
      <c r="D4" s="10" t="s">
        <v>162</v>
      </c>
      <c r="E4" s="10" t="s">
        <v>163</v>
      </c>
    </row>
  </sheetData>
  <sheetProtection/>
  <mergeCells count="1">
    <mergeCell ref="A2:E2"/>
  </mergeCells>
  <printOptions horizontalCentered="1"/>
  <pageMargins left="0.7513888888888889" right="0.554861111111111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许多年前</cp:lastModifiedBy>
  <cp:lastPrinted>2020-04-22T08:17:04Z</cp:lastPrinted>
  <dcterms:created xsi:type="dcterms:W3CDTF">2015-03-13T05:08:07Z</dcterms:created>
  <dcterms:modified xsi:type="dcterms:W3CDTF">2023-09-20T04:37:36Z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E34C8E32FC05490C92A85423979DA2E9_13</vt:lpwstr>
  </property>
</Properties>
</file>