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<sst xmlns="http://schemas.openxmlformats.org/spreadsheetml/2006/main" count="839" uniqueCount="180">
  <si>
    <t>附件：</t>
  </si>
  <si>
    <t>2023年度宜城市部分事业单位面向社会公开招聘工作人员
面试成绩及总成绩表（综合管理类A类）</t>
  </si>
  <si>
    <t>序号</t>
  </si>
  <si>
    <t>考场号</t>
  </si>
  <si>
    <t>座位号</t>
  </si>
  <si>
    <t>报考岗位代码</t>
  </si>
  <si>
    <t>笔试成绩</t>
  </si>
  <si>
    <t>笔试成绩折算40%后成绩</t>
  </si>
  <si>
    <t>面试成绩</t>
  </si>
  <si>
    <t>面试成绩折算60%后成绩</t>
  </si>
  <si>
    <t>总成绩</t>
  </si>
  <si>
    <t>01</t>
  </si>
  <si>
    <t>12</t>
  </si>
  <si>
    <t>0101</t>
  </si>
  <si>
    <t>17</t>
  </si>
  <si>
    <t>04</t>
  </si>
  <si>
    <t>02</t>
  </si>
  <si>
    <t>30</t>
  </si>
  <si>
    <t>0102</t>
  </si>
  <si>
    <t>07</t>
  </si>
  <si>
    <t>10</t>
  </si>
  <si>
    <t>21</t>
  </si>
  <si>
    <t>05</t>
  </si>
  <si>
    <t>20</t>
  </si>
  <si>
    <t>29</t>
  </si>
  <si>
    <t>缺考</t>
  </si>
  <si>
    <t>面试缺考</t>
  </si>
  <si>
    <t>03</t>
  </si>
  <si>
    <t>14</t>
  </si>
  <si>
    <t>0103</t>
  </si>
  <si>
    <t>26</t>
  </si>
  <si>
    <t>25</t>
  </si>
  <si>
    <t>0201</t>
  </si>
  <si>
    <t>08</t>
  </si>
  <si>
    <t>0202</t>
  </si>
  <si>
    <t>09</t>
  </si>
  <si>
    <t>0301</t>
  </si>
  <si>
    <t>18</t>
  </si>
  <si>
    <t>15</t>
  </si>
  <si>
    <t>27</t>
  </si>
  <si>
    <t>0401</t>
  </si>
  <si>
    <t>28</t>
  </si>
  <si>
    <t>24</t>
  </si>
  <si>
    <t>0501</t>
  </si>
  <si>
    <t>11</t>
  </si>
  <si>
    <t>06</t>
  </si>
  <si>
    <t>16</t>
  </si>
  <si>
    <t>0502</t>
  </si>
  <si>
    <t>19</t>
  </si>
  <si>
    <t>0503</t>
  </si>
  <si>
    <t>31</t>
  </si>
  <si>
    <t>23</t>
  </si>
  <si>
    <t>0601</t>
  </si>
  <si>
    <t>32</t>
  </si>
  <si>
    <t>0602</t>
  </si>
  <si>
    <t>35</t>
  </si>
  <si>
    <t>13</t>
  </si>
  <si>
    <t>0701</t>
  </si>
  <si>
    <t>34</t>
  </si>
  <si>
    <t>37</t>
  </si>
  <si>
    <t>0801</t>
  </si>
  <si>
    <t>38</t>
  </si>
  <si>
    <t>36</t>
  </si>
  <si>
    <t>40</t>
  </si>
  <si>
    <t>0901</t>
  </si>
  <si>
    <t>41</t>
  </si>
  <si>
    <t>1001</t>
  </si>
  <si>
    <t>1101</t>
  </si>
  <si>
    <t>42</t>
  </si>
  <si>
    <t>43</t>
  </si>
  <si>
    <t>1102</t>
  </si>
  <si>
    <t>46</t>
  </si>
  <si>
    <t>1103</t>
  </si>
  <si>
    <t>45</t>
  </si>
  <si>
    <t>1301</t>
  </si>
  <si>
    <t>47</t>
  </si>
  <si>
    <t>48</t>
  </si>
  <si>
    <t>71</t>
  </si>
  <si>
    <t>1302</t>
  </si>
  <si>
    <t>62</t>
  </si>
  <si>
    <t>54</t>
  </si>
  <si>
    <t>69</t>
  </si>
  <si>
    <t>52</t>
  </si>
  <si>
    <t>61</t>
  </si>
  <si>
    <t>74</t>
  </si>
  <si>
    <t>50</t>
  </si>
  <si>
    <t>49</t>
  </si>
  <si>
    <t>68</t>
  </si>
  <si>
    <t>51</t>
  </si>
  <si>
    <t>75</t>
  </si>
  <si>
    <t>57</t>
  </si>
  <si>
    <t>59</t>
  </si>
  <si>
    <t>73</t>
  </si>
  <si>
    <t>63</t>
  </si>
  <si>
    <t>76</t>
  </si>
  <si>
    <t>64</t>
  </si>
  <si>
    <t>65</t>
  </si>
  <si>
    <t>56</t>
  </si>
  <si>
    <t>72</t>
  </si>
  <si>
    <t>55</t>
  </si>
  <si>
    <t>67</t>
  </si>
  <si>
    <t>79</t>
  </si>
  <si>
    <t>1401</t>
  </si>
  <si>
    <t>78</t>
  </si>
  <si>
    <t>77</t>
  </si>
  <si>
    <t>80</t>
  </si>
  <si>
    <t>1501</t>
  </si>
  <si>
    <t>1601</t>
  </si>
  <si>
    <t>82</t>
  </si>
  <si>
    <t>1602</t>
  </si>
  <si>
    <t>81</t>
  </si>
  <si>
    <t>83</t>
  </si>
  <si>
    <t>1701</t>
  </si>
  <si>
    <t>22</t>
  </si>
  <si>
    <t>84</t>
  </si>
  <si>
    <t>1702</t>
  </si>
  <si>
    <t>85</t>
  </si>
  <si>
    <t>1703</t>
  </si>
  <si>
    <t>86</t>
  </si>
  <si>
    <t>1704</t>
  </si>
  <si>
    <t>1801</t>
  </si>
  <si>
    <t>87</t>
  </si>
  <si>
    <t>1802</t>
  </si>
  <si>
    <t>1803</t>
  </si>
  <si>
    <t>89</t>
  </si>
  <si>
    <t>88</t>
  </si>
  <si>
    <t>1804</t>
  </si>
  <si>
    <t>90</t>
  </si>
  <si>
    <t>1805</t>
  </si>
  <si>
    <t>1806</t>
  </si>
  <si>
    <t>91</t>
  </si>
  <si>
    <t>1901</t>
  </si>
  <si>
    <t>92</t>
  </si>
  <si>
    <t>1902</t>
  </si>
  <si>
    <t>93</t>
  </si>
  <si>
    <t>2001</t>
  </si>
  <si>
    <t>2101</t>
  </si>
  <si>
    <t>94</t>
  </si>
  <si>
    <t>2102</t>
  </si>
  <si>
    <t>95</t>
  </si>
  <si>
    <t>96</t>
  </si>
  <si>
    <t>2103</t>
  </si>
  <si>
    <t>97</t>
  </si>
  <si>
    <t>98</t>
  </si>
  <si>
    <t>2201</t>
  </si>
  <si>
    <t>99</t>
  </si>
  <si>
    <t>2301</t>
  </si>
  <si>
    <t>100</t>
  </si>
  <si>
    <t>2401</t>
  </si>
  <si>
    <t>2402</t>
  </si>
  <si>
    <t>101</t>
  </si>
  <si>
    <t>2403</t>
  </si>
  <si>
    <t>103</t>
  </si>
  <si>
    <t>2501</t>
  </si>
  <si>
    <t>105</t>
  </si>
  <si>
    <t>2601</t>
  </si>
  <si>
    <t>106</t>
  </si>
  <si>
    <t>2602</t>
  </si>
  <si>
    <t>107</t>
  </si>
  <si>
    <t>2603</t>
  </si>
  <si>
    <t>108</t>
  </si>
  <si>
    <t>2701</t>
  </si>
  <si>
    <t>2702</t>
  </si>
  <si>
    <t>109</t>
  </si>
  <si>
    <t>2801</t>
  </si>
  <si>
    <t>110</t>
  </si>
  <si>
    <t>112</t>
  </si>
  <si>
    <t>2902</t>
  </si>
  <si>
    <t>111</t>
  </si>
  <si>
    <t>115</t>
  </si>
  <si>
    <t>3001</t>
  </si>
  <si>
    <t>114</t>
  </si>
  <si>
    <t>119</t>
  </si>
  <si>
    <t>3101</t>
  </si>
  <si>
    <t>116</t>
  </si>
  <si>
    <t>118</t>
  </si>
  <si>
    <t>121</t>
  </si>
  <si>
    <t>3201</t>
  </si>
  <si>
    <t>124</t>
  </si>
  <si>
    <t>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</si>
</sst>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0"/>
  <sheetViews>
    <sheetView tabSelected="1" zoomScale="140" zoomScaleNormal="140" zoomScaleSheetLayoutView="100" workbookViewId="0" topLeftCell="A234">
      <selection activeCell="D3" sqref="D3"/>
    </sheetView>
  </sheetViews>
  <sheetFormatPr defaultColWidth="9.00390625" defaultRowHeight="14.25"/>
  <cols>
    <col min="1" max="1" width="11.375" style="2" customWidth="1"/>
    <col min="2" max="2" width="11.00390625" style="2" customWidth="1"/>
    <col min="3" max="3" width="12.50390625" style="2" customWidth="1"/>
    <col min="4" max="4" width="17.625" style="2" customWidth="1"/>
    <col min="5" max="5" width="11.25390625" style="2" customWidth="1"/>
    <col min="6" max="6" width="17.125" style="2" customWidth="1"/>
    <col min="7" max="7" width="11.00390625" style="3" customWidth="1"/>
    <col min="8" max="8" width="17.125" style="3" customWidth="1"/>
    <col min="9" max="9" width="11.625" style="3" bestFit="1" customWidth="1"/>
    <col min="10" max="16384" width="9.00390625" style="2" customWidth="1"/>
  </cols>
  <sheetData>
    <row r="1" spans="1:9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76.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6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255" s="1" customFormat="1" ht="19.5" customHeight="1">
      <c r="A4" s="9">
        <v>1</v>
      </c>
      <c r="B4" s="10" t="s">
        <v>11</v>
      </c>
      <c r="C4" s="10" t="s">
        <v>12</v>
      </c>
      <c r="D4" s="10" t="s">
        <v>13</v>
      </c>
      <c r="E4" s="11">
        <v>74.16666666666667</v>
      </c>
      <c r="F4" s="11">
        <f aca="true" t="shared" si="0" ref="F4:F67">E4*0.4</f>
        <v>29.66666666666667</v>
      </c>
      <c r="G4" s="11">
        <v>84.16</v>
      </c>
      <c r="H4" s="11">
        <f aca="true" t="shared" si="1" ref="H4:H14">G4*0.6</f>
        <v>50.495999999999995</v>
      </c>
      <c r="I4" s="11">
        <f aca="true" t="shared" si="2" ref="I4:I14">F4+H4</f>
        <v>80.16266666666667</v>
      </c>
      <c r="IP4" s="14"/>
      <c r="IQ4" s="14"/>
      <c r="IR4" s="14"/>
      <c r="IS4" s="14"/>
      <c r="IT4" s="14"/>
      <c r="IU4" s="14"/>
    </row>
    <row r="5" spans="1:255" s="1" customFormat="1" ht="19.5" customHeight="1">
      <c r="A5" s="9">
        <v>2</v>
      </c>
      <c r="B5" s="10" t="s">
        <v>11</v>
      </c>
      <c r="C5" s="10" t="s">
        <v>14</v>
      </c>
      <c r="D5" s="10" t="s">
        <v>13</v>
      </c>
      <c r="E5" s="11">
        <v>73.83333333333333</v>
      </c>
      <c r="F5" s="11">
        <f t="shared" si="0"/>
        <v>29.53333333333333</v>
      </c>
      <c r="G5" s="11">
        <v>83.94</v>
      </c>
      <c r="H5" s="11">
        <f t="shared" si="1"/>
        <v>50.364</v>
      </c>
      <c r="I5" s="11">
        <f t="shared" si="2"/>
        <v>79.89733333333334</v>
      </c>
      <c r="IP5" s="14"/>
      <c r="IQ5" s="14"/>
      <c r="IR5" s="14"/>
      <c r="IS5" s="14"/>
      <c r="IT5" s="14"/>
      <c r="IU5" s="14"/>
    </row>
    <row r="6" spans="1:255" s="1" customFormat="1" ht="19.5" customHeight="1">
      <c r="A6" s="9">
        <v>3</v>
      </c>
      <c r="B6" s="10" t="s">
        <v>11</v>
      </c>
      <c r="C6" s="10" t="s">
        <v>15</v>
      </c>
      <c r="D6" s="10" t="s">
        <v>13</v>
      </c>
      <c r="E6" s="11">
        <v>74</v>
      </c>
      <c r="F6" s="11">
        <f t="shared" si="0"/>
        <v>29.6</v>
      </c>
      <c r="G6" s="11">
        <v>81</v>
      </c>
      <c r="H6" s="11">
        <f t="shared" si="1"/>
        <v>48.6</v>
      </c>
      <c r="I6" s="11">
        <f t="shared" si="2"/>
        <v>78.2</v>
      </c>
      <c r="IP6" s="14"/>
      <c r="IQ6" s="14"/>
      <c r="IR6" s="14"/>
      <c r="IS6" s="14"/>
      <c r="IT6" s="14"/>
      <c r="IU6" s="14"/>
    </row>
    <row r="7" spans="1:255" s="1" customFormat="1" ht="19.5" customHeight="1">
      <c r="A7" s="9">
        <v>4</v>
      </c>
      <c r="B7" s="10" t="s">
        <v>16</v>
      </c>
      <c r="C7" s="10" t="s">
        <v>17</v>
      </c>
      <c r="D7" s="10" t="s">
        <v>18</v>
      </c>
      <c r="E7" s="11">
        <v>78.66666666666667</v>
      </c>
      <c r="F7" s="11">
        <f t="shared" si="0"/>
        <v>31.46666666666667</v>
      </c>
      <c r="G7" s="11">
        <v>83.72</v>
      </c>
      <c r="H7" s="11">
        <f t="shared" si="1"/>
        <v>50.232</v>
      </c>
      <c r="I7" s="11">
        <f t="shared" si="2"/>
        <v>81.69866666666667</v>
      </c>
      <c r="IP7" s="14"/>
      <c r="IQ7" s="14"/>
      <c r="IR7" s="14"/>
      <c r="IS7" s="14"/>
      <c r="IT7" s="14"/>
      <c r="IU7" s="14"/>
    </row>
    <row r="8" spans="1:255" s="1" customFormat="1" ht="19.5" customHeight="1">
      <c r="A8" s="9">
        <v>5</v>
      </c>
      <c r="B8" s="10" t="s">
        <v>16</v>
      </c>
      <c r="C8" s="10" t="s">
        <v>19</v>
      </c>
      <c r="D8" s="10" t="s">
        <v>18</v>
      </c>
      <c r="E8" s="11">
        <v>78.33333333333333</v>
      </c>
      <c r="F8" s="11">
        <f t="shared" si="0"/>
        <v>31.333333333333332</v>
      </c>
      <c r="G8" s="11">
        <v>83.68</v>
      </c>
      <c r="H8" s="11">
        <f t="shared" si="1"/>
        <v>50.208000000000006</v>
      </c>
      <c r="I8" s="11">
        <f t="shared" si="2"/>
        <v>81.54133333333334</v>
      </c>
      <c r="IP8" s="14"/>
      <c r="IQ8" s="14"/>
      <c r="IR8" s="14"/>
      <c r="IS8" s="14"/>
      <c r="IT8" s="14"/>
      <c r="IU8" s="14"/>
    </row>
    <row r="9" spans="1:255" s="1" customFormat="1" ht="19.5" customHeight="1">
      <c r="A9" s="9">
        <v>6</v>
      </c>
      <c r="B9" s="10" t="s">
        <v>16</v>
      </c>
      <c r="C9" s="10" t="s">
        <v>20</v>
      </c>
      <c r="D9" s="10" t="s">
        <v>18</v>
      </c>
      <c r="E9" s="11">
        <v>77.83333333333333</v>
      </c>
      <c r="F9" s="11">
        <f t="shared" si="0"/>
        <v>31.133333333333333</v>
      </c>
      <c r="G9" s="11">
        <v>82.46</v>
      </c>
      <c r="H9" s="11">
        <f t="shared" si="1"/>
        <v>49.47599999999999</v>
      </c>
      <c r="I9" s="11">
        <f t="shared" si="2"/>
        <v>80.60933333333332</v>
      </c>
      <c r="IP9" s="14"/>
      <c r="IQ9" s="14"/>
      <c r="IR9" s="14"/>
      <c r="IS9" s="14"/>
      <c r="IT9" s="14"/>
      <c r="IU9" s="14"/>
    </row>
    <row r="10" spans="1:255" s="1" customFormat="1" ht="19.5" customHeight="1">
      <c r="A10" s="9">
        <v>7</v>
      </c>
      <c r="B10" s="10" t="s">
        <v>11</v>
      </c>
      <c r="C10" s="10" t="s">
        <v>21</v>
      </c>
      <c r="D10" s="10" t="s">
        <v>18</v>
      </c>
      <c r="E10" s="11">
        <v>75.5</v>
      </c>
      <c r="F10" s="11">
        <f t="shared" si="0"/>
        <v>30.200000000000003</v>
      </c>
      <c r="G10" s="11">
        <v>82.72</v>
      </c>
      <c r="H10" s="11">
        <f t="shared" si="1"/>
        <v>49.632</v>
      </c>
      <c r="I10" s="11">
        <f t="shared" si="2"/>
        <v>79.832</v>
      </c>
      <c r="IP10" s="14"/>
      <c r="IQ10" s="14"/>
      <c r="IR10" s="14"/>
      <c r="IS10" s="14"/>
      <c r="IT10" s="14"/>
      <c r="IU10" s="14"/>
    </row>
    <row r="11" spans="1:255" s="1" customFormat="1" ht="19.5" customHeight="1">
      <c r="A11" s="9">
        <v>8</v>
      </c>
      <c r="B11" s="10" t="s">
        <v>16</v>
      </c>
      <c r="C11" s="10" t="s">
        <v>22</v>
      </c>
      <c r="D11" s="10" t="s">
        <v>18</v>
      </c>
      <c r="E11" s="11">
        <v>78.16666666666667</v>
      </c>
      <c r="F11" s="11">
        <f t="shared" si="0"/>
        <v>31.26666666666667</v>
      </c>
      <c r="G11" s="11">
        <v>80.06</v>
      </c>
      <c r="H11" s="11">
        <f t="shared" si="1"/>
        <v>48.036</v>
      </c>
      <c r="I11" s="11">
        <f t="shared" si="2"/>
        <v>79.30266666666667</v>
      </c>
      <c r="IP11" s="14"/>
      <c r="IQ11" s="14"/>
      <c r="IR11" s="14"/>
      <c r="IS11" s="14"/>
      <c r="IT11" s="14"/>
      <c r="IU11" s="14"/>
    </row>
    <row r="12" spans="1:255" s="1" customFormat="1" ht="19.5" customHeight="1">
      <c r="A12" s="9">
        <v>9</v>
      </c>
      <c r="B12" s="10" t="s">
        <v>16</v>
      </c>
      <c r="C12" s="10" t="s">
        <v>15</v>
      </c>
      <c r="D12" s="10" t="s">
        <v>18</v>
      </c>
      <c r="E12" s="11">
        <v>75</v>
      </c>
      <c r="F12" s="11">
        <f t="shared" si="0"/>
        <v>30</v>
      </c>
      <c r="G12" s="11">
        <v>81.72</v>
      </c>
      <c r="H12" s="11">
        <f t="shared" si="1"/>
        <v>49.032</v>
      </c>
      <c r="I12" s="11">
        <f t="shared" si="2"/>
        <v>79.032</v>
      </c>
      <c r="IP12" s="14"/>
      <c r="IQ12" s="14"/>
      <c r="IR12" s="14"/>
      <c r="IS12" s="14"/>
      <c r="IT12" s="14"/>
      <c r="IU12" s="14"/>
    </row>
    <row r="13" spans="1:255" s="1" customFormat="1" ht="19.5" customHeight="1">
      <c r="A13" s="9">
        <v>10</v>
      </c>
      <c r="B13" s="10" t="s">
        <v>16</v>
      </c>
      <c r="C13" s="10" t="s">
        <v>16</v>
      </c>
      <c r="D13" s="10" t="s">
        <v>18</v>
      </c>
      <c r="E13" s="11">
        <v>76.83333333333333</v>
      </c>
      <c r="F13" s="11">
        <f t="shared" si="0"/>
        <v>30.733333333333334</v>
      </c>
      <c r="G13" s="11">
        <v>79.76</v>
      </c>
      <c r="H13" s="11">
        <f t="shared" si="1"/>
        <v>47.856</v>
      </c>
      <c r="I13" s="11">
        <f t="shared" si="2"/>
        <v>78.58933333333334</v>
      </c>
      <c r="IP13" s="14"/>
      <c r="IQ13" s="14"/>
      <c r="IR13" s="14"/>
      <c r="IS13" s="14"/>
      <c r="IT13" s="14"/>
      <c r="IU13" s="14"/>
    </row>
    <row r="14" spans="1:255" s="1" customFormat="1" ht="19.5" customHeight="1">
      <c r="A14" s="9">
        <v>11</v>
      </c>
      <c r="B14" s="10" t="s">
        <v>16</v>
      </c>
      <c r="C14" s="10" t="s">
        <v>23</v>
      </c>
      <c r="D14" s="10" t="s">
        <v>18</v>
      </c>
      <c r="E14" s="11">
        <v>75</v>
      </c>
      <c r="F14" s="11">
        <f t="shared" si="0"/>
        <v>30</v>
      </c>
      <c r="G14" s="11">
        <v>80.22</v>
      </c>
      <c r="H14" s="11">
        <f t="shared" si="1"/>
        <v>48.132</v>
      </c>
      <c r="I14" s="11">
        <f t="shared" si="2"/>
        <v>78.132</v>
      </c>
      <c r="IP14" s="14"/>
      <c r="IQ14" s="14"/>
      <c r="IR14" s="14"/>
      <c r="IS14" s="14"/>
      <c r="IT14" s="14"/>
      <c r="IU14" s="14"/>
    </row>
    <row r="15" spans="1:255" s="1" customFormat="1" ht="19.5" customHeight="1">
      <c r="A15" s="9">
        <v>12</v>
      </c>
      <c r="B15" s="10" t="s">
        <v>16</v>
      </c>
      <c r="C15" s="10" t="s">
        <v>24</v>
      </c>
      <c r="D15" s="10" t="s">
        <v>18</v>
      </c>
      <c r="E15" s="11">
        <v>76.33333333333333</v>
      </c>
      <c r="F15" s="11">
        <f t="shared" si="0"/>
        <v>30.53333333333333</v>
      </c>
      <c r="G15" s="12" t="s">
        <v>25</v>
      </c>
      <c r="H15" s="12" t="s">
        <v>25</v>
      </c>
      <c r="I15" s="12" t="s">
        <v>26</v>
      </c>
      <c r="IP15" s="14"/>
      <c r="IQ15" s="14"/>
      <c r="IR15" s="14"/>
      <c r="IS15" s="14"/>
      <c r="IT15" s="14"/>
      <c r="IU15" s="14"/>
    </row>
    <row r="16" spans="1:255" s="1" customFormat="1" ht="19.5" customHeight="1">
      <c r="A16" s="9">
        <v>13</v>
      </c>
      <c r="B16" s="10" t="s">
        <v>27</v>
      </c>
      <c r="C16" s="10" t="s">
        <v>28</v>
      </c>
      <c r="D16" s="10" t="s">
        <v>29</v>
      </c>
      <c r="E16" s="11">
        <v>79.66666666666667</v>
      </c>
      <c r="F16" s="11">
        <f t="shared" si="0"/>
        <v>31.86666666666667</v>
      </c>
      <c r="G16" s="11">
        <v>81.66</v>
      </c>
      <c r="H16" s="11">
        <f aca="true" t="shared" si="3" ref="H16:H25">G16*0.6</f>
        <v>48.995999999999995</v>
      </c>
      <c r="I16" s="11">
        <f aca="true" t="shared" si="4" ref="I16:I25">F16+H16</f>
        <v>80.86266666666667</v>
      </c>
      <c r="IP16" s="14"/>
      <c r="IQ16" s="14"/>
      <c r="IR16" s="14"/>
      <c r="IS16" s="14"/>
      <c r="IT16" s="14"/>
      <c r="IU16" s="14"/>
    </row>
    <row r="17" spans="1:255" s="1" customFormat="1" ht="19.5" customHeight="1">
      <c r="A17" s="9">
        <v>14</v>
      </c>
      <c r="B17" s="10" t="s">
        <v>27</v>
      </c>
      <c r="C17" s="10" t="s">
        <v>30</v>
      </c>
      <c r="D17" s="10" t="s">
        <v>29</v>
      </c>
      <c r="E17" s="11">
        <v>77</v>
      </c>
      <c r="F17" s="11">
        <f t="shared" si="0"/>
        <v>30.8</v>
      </c>
      <c r="G17" s="11">
        <v>82.54</v>
      </c>
      <c r="H17" s="11">
        <f t="shared" si="3"/>
        <v>49.524</v>
      </c>
      <c r="I17" s="11">
        <f t="shared" si="4"/>
        <v>80.324</v>
      </c>
      <c r="IP17" s="14"/>
      <c r="IQ17" s="14"/>
      <c r="IR17" s="14"/>
      <c r="IS17" s="14"/>
      <c r="IT17" s="14"/>
      <c r="IU17" s="14"/>
    </row>
    <row r="18" spans="1:255" s="1" customFormat="1" ht="19.5" customHeight="1">
      <c r="A18" s="9">
        <v>15</v>
      </c>
      <c r="B18" s="10" t="s">
        <v>27</v>
      </c>
      <c r="C18" s="10" t="s">
        <v>23</v>
      </c>
      <c r="D18" s="10" t="s">
        <v>29</v>
      </c>
      <c r="E18" s="11">
        <v>75.16666666666667</v>
      </c>
      <c r="F18" s="11">
        <f t="shared" si="0"/>
        <v>30.06666666666667</v>
      </c>
      <c r="G18" s="11">
        <v>79.1</v>
      </c>
      <c r="H18" s="11">
        <f t="shared" si="3"/>
        <v>47.459999999999994</v>
      </c>
      <c r="I18" s="11">
        <f t="shared" si="4"/>
        <v>77.52666666666667</v>
      </c>
      <c r="IP18" s="14"/>
      <c r="IQ18" s="14"/>
      <c r="IR18" s="14"/>
      <c r="IS18" s="14"/>
      <c r="IT18" s="14"/>
      <c r="IU18" s="14"/>
    </row>
    <row r="19" spans="1:255" s="1" customFormat="1" ht="19.5" customHeight="1">
      <c r="A19" s="9">
        <v>16</v>
      </c>
      <c r="B19" s="10" t="s">
        <v>22</v>
      </c>
      <c r="C19" s="10" t="s">
        <v>31</v>
      </c>
      <c r="D19" s="10" t="s">
        <v>32</v>
      </c>
      <c r="E19" s="11">
        <v>79.33333333333333</v>
      </c>
      <c r="F19" s="11">
        <f t="shared" si="0"/>
        <v>31.733333333333334</v>
      </c>
      <c r="G19" s="11">
        <v>83.28</v>
      </c>
      <c r="H19" s="11">
        <f t="shared" si="3"/>
        <v>49.967999999999996</v>
      </c>
      <c r="I19" s="11">
        <f t="shared" si="4"/>
        <v>81.70133333333334</v>
      </c>
      <c r="IP19" s="14"/>
      <c r="IQ19" s="14"/>
      <c r="IR19" s="14"/>
      <c r="IS19" s="14"/>
      <c r="IT19" s="14"/>
      <c r="IU19" s="14"/>
    </row>
    <row r="20" spans="1:255" s="1" customFormat="1" ht="19.5" customHeight="1">
      <c r="A20" s="9">
        <v>17</v>
      </c>
      <c r="B20" s="10" t="s">
        <v>15</v>
      </c>
      <c r="C20" s="10" t="s">
        <v>16</v>
      </c>
      <c r="D20" s="10" t="s">
        <v>32</v>
      </c>
      <c r="E20" s="11">
        <v>82.83333333333333</v>
      </c>
      <c r="F20" s="11">
        <f t="shared" si="0"/>
        <v>33.13333333333333</v>
      </c>
      <c r="G20" s="11">
        <v>80.76</v>
      </c>
      <c r="H20" s="11">
        <f t="shared" si="3"/>
        <v>48.456</v>
      </c>
      <c r="I20" s="11">
        <f t="shared" si="4"/>
        <v>81.58933333333334</v>
      </c>
      <c r="IP20" s="14"/>
      <c r="IQ20" s="14"/>
      <c r="IR20" s="14"/>
      <c r="IS20" s="14"/>
      <c r="IT20" s="14"/>
      <c r="IU20" s="14"/>
    </row>
    <row r="21" spans="1:255" s="1" customFormat="1" ht="19.5" customHeight="1">
      <c r="A21" s="9">
        <v>18</v>
      </c>
      <c r="B21" s="10" t="s">
        <v>22</v>
      </c>
      <c r="C21" s="10" t="s">
        <v>30</v>
      </c>
      <c r="D21" s="10" t="s">
        <v>32</v>
      </c>
      <c r="E21" s="11">
        <v>78.33333333333333</v>
      </c>
      <c r="F21" s="11">
        <f t="shared" si="0"/>
        <v>31.333333333333332</v>
      </c>
      <c r="G21" s="11">
        <v>83.04</v>
      </c>
      <c r="H21" s="11">
        <f t="shared" si="3"/>
        <v>49.824000000000005</v>
      </c>
      <c r="I21" s="11">
        <f t="shared" si="4"/>
        <v>81.15733333333334</v>
      </c>
      <c r="IP21" s="14"/>
      <c r="IQ21" s="14"/>
      <c r="IR21" s="14"/>
      <c r="IS21" s="14"/>
      <c r="IT21" s="14"/>
      <c r="IU21" s="14"/>
    </row>
    <row r="22" spans="1:255" s="1" customFormat="1" ht="19.5" customHeight="1">
      <c r="A22" s="9">
        <v>19</v>
      </c>
      <c r="B22" s="10" t="s">
        <v>33</v>
      </c>
      <c r="C22" s="10" t="s">
        <v>11</v>
      </c>
      <c r="D22" s="10" t="s">
        <v>34</v>
      </c>
      <c r="E22" s="11">
        <v>79</v>
      </c>
      <c r="F22" s="11">
        <f t="shared" si="0"/>
        <v>31.6</v>
      </c>
      <c r="G22" s="11">
        <v>84.12</v>
      </c>
      <c r="H22" s="11">
        <f t="shared" si="3"/>
        <v>50.472</v>
      </c>
      <c r="I22" s="11">
        <f t="shared" si="4"/>
        <v>82.072</v>
      </c>
      <c r="IP22" s="14"/>
      <c r="IQ22" s="14"/>
      <c r="IR22" s="14"/>
      <c r="IS22" s="14"/>
      <c r="IT22" s="14"/>
      <c r="IU22" s="14"/>
    </row>
    <row r="23" spans="1:255" s="1" customFormat="1" ht="19.5" customHeight="1">
      <c r="A23" s="9">
        <v>20</v>
      </c>
      <c r="B23" s="10" t="s">
        <v>33</v>
      </c>
      <c r="C23" s="10" t="s">
        <v>35</v>
      </c>
      <c r="D23" s="10" t="s">
        <v>34</v>
      </c>
      <c r="E23" s="11">
        <v>76</v>
      </c>
      <c r="F23" s="11">
        <f t="shared" si="0"/>
        <v>30.400000000000002</v>
      </c>
      <c r="G23" s="11">
        <v>84.02</v>
      </c>
      <c r="H23" s="11">
        <f t="shared" si="3"/>
        <v>50.412</v>
      </c>
      <c r="I23" s="11">
        <f t="shared" si="4"/>
        <v>80.812</v>
      </c>
      <c r="IP23" s="14"/>
      <c r="IQ23" s="14"/>
      <c r="IR23" s="14"/>
      <c r="IS23" s="14"/>
      <c r="IT23" s="14"/>
      <c r="IU23" s="14"/>
    </row>
    <row r="24" spans="1:255" s="1" customFormat="1" ht="19.5" customHeight="1">
      <c r="A24" s="9">
        <v>21</v>
      </c>
      <c r="B24" s="10" t="s">
        <v>33</v>
      </c>
      <c r="C24" s="10" t="s">
        <v>27</v>
      </c>
      <c r="D24" s="10" t="s">
        <v>34</v>
      </c>
      <c r="E24" s="11">
        <v>74.16666666666667</v>
      </c>
      <c r="F24" s="11">
        <f t="shared" si="0"/>
        <v>29.66666666666667</v>
      </c>
      <c r="G24" s="11">
        <v>79.62</v>
      </c>
      <c r="H24" s="11">
        <f t="shared" si="3"/>
        <v>47.772</v>
      </c>
      <c r="I24" s="11">
        <f t="shared" si="4"/>
        <v>77.43866666666668</v>
      </c>
      <c r="IP24" s="14"/>
      <c r="IQ24" s="14"/>
      <c r="IR24" s="14"/>
      <c r="IS24" s="14"/>
      <c r="IT24" s="14"/>
      <c r="IU24" s="14"/>
    </row>
    <row r="25" spans="1:255" s="1" customFormat="1" ht="19.5" customHeight="1">
      <c r="A25" s="9">
        <v>22</v>
      </c>
      <c r="B25" s="10" t="s">
        <v>33</v>
      </c>
      <c r="C25" s="10" t="s">
        <v>14</v>
      </c>
      <c r="D25" s="10" t="s">
        <v>36</v>
      </c>
      <c r="E25" s="11">
        <v>76.5</v>
      </c>
      <c r="F25" s="11">
        <f t="shared" si="0"/>
        <v>30.6</v>
      </c>
      <c r="G25" s="11">
        <v>80.74</v>
      </c>
      <c r="H25" s="11">
        <f t="shared" si="3"/>
        <v>48.443999999999996</v>
      </c>
      <c r="I25" s="11">
        <f t="shared" si="4"/>
        <v>79.044</v>
      </c>
      <c r="IP25" s="14"/>
      <c r="IQ25" s="14"/>
      <c r="IR25" s="14"/>
      <c r="IS25" s="14"/>
      <c r="IT25" s="14"/>
      <c r="IU25" s="14"/>
    </row>
    <row r="26" spans="1:255" s="1" customFormat="1" ht="19.5" customHeight="1">
      <c r="A26" s="9">
        <v>23</v>
      </c>
      <c r="B26" s="10" t="s">
        <v>33</v>
      </c>
      <c r="C26" s="10" t="s">
        <v>37</v>
      </c>
      <c r="D26" s="10" t="s">
        <v>36</v>
      </c>
      <c r="E26" s="11">
        <v>79.16666666666667</v>
      </c>
      <c r="F26" s="11">
        <f t="shared" si="0"/>
        <v>31.66666666666667</v>
      </c>
      <c r="G26" s="12" t="s">
        <v>25</v>
      </c>
      <c r="H26" s="12" t="s">
        <v>25</v>
      </c>
      <c r="I26" s="12" t="s">
        <v>26</v>
      </c>
      <c r="IP26" s="14"/>
      <c r="IQ26" s="14"/>
      <c r="IR26" s="14"/>
      <c r="IS26" s="14"/>
      <c r="IT26" s="14"/>
      <c r="IU26" s="14"/>
    </row>
    <row r="27" spans="1:255" s="1" customFormat="1" ht="19.5" customHeight="1">
      <c r="A27" s="9">
        <v>24</v>
      </c>
      <c r="B27" s="10" t="s">
        <v>33</v>
      </c>
      <c r="C27" s="10" t="s">
        <v>38</v>
      </c>
      <c r="D27" s="10" t="s">
        <v>36</v>
      </c>
      <c r="E27" s="11">
        <v>68.5</v>
      </c>
      <c r="F27" s="11">
        <f t="shared" si="0"/>
        <v>27.400000000000002</v>
      </c>
      <c r="G27" s="12" t="s">
        <v>25</v>
      </c>
      <c r="H27" s="12" t="s">
        <v>25</v>
      </c>
      <c r="I27" s="12" t="s">
        <v>26</v>
      </c>
      <c r="IP27" s="14"/>
      <c r="IQ27" s="14"/>
      <c r="IR27" s="14"/>
      <c r="IS27" s="14"/>
      <c r="IT27" s="14"/>
      <c r="IU27" s="14"/>
    </row>
    <row r="28" spans="1:255" s="1" customFormat="1" ht="19.5" customHeight="1">
      <c r="A28" s="9">
        <v>25</v>
      </c>
      <c r="B28" s="10" t="s">
        <v>20</v>
      </c>
      <c r="C28" s="10" t="s">
        <v>39</v>
      </c>
      <c r="D28" s="10" t="s">
        <v>40</v>
      </c>
      <c r="E28" s="11">
        <v>81.83333333333333</v>
      </c>
      <c r="F28" s="11">
        <f t="shared" si="0"/>
        <v>32.733333333333334</v>
      </c>
      <c r="G28" s="11">
        <v>83.38</v>
      </c>
      <c r="H28" s="11">
        <f aca="true" t="shared" si="5" ref="H28:H56">G28*0.6</f>
        <v>50.028</v>
      </c>
      <c r="I28" s="11">
        <f aca="true" t="shared" si="6" ref="I28:I56">F28+H28</f>
        <v>82.76133333333334</v>
      </c>
      <c r="IP28" s="14"/>
      <c r="IQ28" s="14"/>
      <c r="IR28" s="14"/>
      <c r="IS28" s="14"/>
      <c r="IT28" s="14"/>
      <c r="IU28" s="14"/>
    </row>
    <row r="29" spans="1:255" s="1" customFormat="1" ht="19.5" customHeight="1">
      <c r="A29" s="9">
        <v>26</v>
      </c>
      <c r="B29" s="10" t="s">
        <v>35</v>
      </c>
      <c r="C29" s="10" t="s">
        <v>22</v>
      </c>
      <c r="D29" s="10" t="s">
        <v>40</v>
      </c>
      <c r="E29" s="11">
        <v>84</v>
      </c>
      <c r="F29" s="11">
        <f t="shared" si="0"/>
        <v>33.6</v>
      </c>
      <c r="G29" s="11">
        <v>81.64</v>
      </c>
      <c r="H29" s="11">
        <f t="shared" si="5"/>
        <v>48.984</v>
      </c>
      <c r="I29" s="11">
        <f t="shared" si="6"/>
        <v>82.584</v>
      </c>
      <c r="IP29" s="14"/>
      <c r="IQ29" s="14"/>
      <c r="IR29" s="14"/>
      <c r="IS29" s="14"/>
      <c r="IT29" s="14"/>
      <c r="IU29" s="14"/>
    </row>
    <row r="30" spans="1:255" s="1" customFormat="1" ht="19.5" customHeight="1">
      <c r="A30" s="9">
        <v>27</v>
      </c>
      <c r="B30" s="10" t="s">
        <v>35</v>
      </c>
      <c r="C30" s="10" t="s">
        <v>41</v>
      </c>
      <c r="D30" s="10" t="s">
        <v>40</v>
      </c>
      <c r="E30" s="11">
        <v>79</v>
      </c>
      <c r="F30" s="11">
        <f t="shared" si="0"/>
        <v>31.6</v>
      </c>
      <c r="G30" s="11">
        <v>82.84</v>
      </c>
      <c r="H30" s="11">
        <f t="shared" si="5"/>
        <v>49.704</v>
      </c>
      <c r="I30" s="11">
        <f t="shared" si="6"/>
        <v>81.304</v>
      </c>
      <c r="IP30" s="14"/>
      <c r="IQ30" s="14"/>
      <c r="IR30" s="14"/>
      <c r="IS30" s="14"/>
      <c r="IT30" s="14"/>
      <c r="IU30" s="14"/>
    </row>
    <row r="31" spans="1:255" s="1" customFormat="1" ht="19.5" customHeight="1">
      <c r="A31" s="9">
        <v>28</v>
      </c>
      <c r="B31" s="10" t="s">
        <v>42</v>
      </c>
      <c r="C31" s="10" t="s">
        <v>37</v>
      </c>
      <c r="D31" s="10" t="s">
        <v>43</v>
      </c>
      <c r="E31" s="11">
        <v>84.66666666666667</v>
      </c>
      <c r="F31" s="11">
        <f t="shared" si="0"/>
        <v>33.86666666666667</v>
      </c>
      <c r="G31" s="11">
        <v>81.26</v>
      </c>
      <c r="H31" s="11">
        <f t="shared" si="5"/>
        <v>48.756</v>
      </c>
      <c r="I31" s="11">
        <f t="shared" si="6"/>
        <v>82.62266666666667</v>
      </c>
      <c r="IP31" s="14"/>
      <c r="IQ31" s="14"/>
      <c r="IR31" s="14"/>
      <c r="IS31" s="14"/>
      <c r="IT31" s="14"/>
      <c r="IU31" s="14"/>
    </row>
    <row r="32" spans="1:255" s="1" customFormat="1" ht="19.5" customHeight="1">
      <c r="A32" s="9">
        <v>29</v>
      </c>
      <c r="B32" s="10" t="s">
        <v>31</v>
      </c>
      <c r="C32" s="10" t="s">
        <v>44</v>
      </c>
      <c r="D32" s="10" t="s">
        <v>43</v>
      </c>
      <c r="E32" s="11">
        <v>80.16666666666667</v>
      </c>
      <c r="F32" s="11">
        <f t="shared" si="0"/>
        <v>32.06666666666667</v>
      </c>
      <c r="G32" s="11">
        <v>83.86</v>
      </c>
      <c r="H32" s="11">
        <f t="shared" si="5"/>
        <v>50.315999999999995</v>
      </c>
      <c r="I32" s="11">
        <f t="shared" si="6"/>
        <v>82.38266666666667</v>
      </c>
      <c r="IP32" s="14"/>
      <c r="IQ32" s="14"/>
      <c r="IR32" s="14"/>
      <c r="IS32" s="14"/>
      <c r="IT32" s="14"/>
      <c r="IU32" s="14"/>
    </row>
    <row r="33" spans="1:255" s="1" customFormat="1" ht="19.5" customHeight="1">
      <c r="A33" s="9">
        <v>30</v>
      </c>
      <c r="B33" s="10" t="s">
        <v>14</v>
      </c>
      <c r="C33" s="10" t="s">
        <v>23</v>
      </c>
      <c r="D33" s="10" t="s">
        <v>43</v>
      </c>
      <c r="E33" s="11">
        <v>79.83333333333333</v>
      </c>
      <c r="F33" s="11">
        <f t="shared" si="0"/>
        <v>31.933333333333334</v>
      </c>
      <c r="G33" s="11">
        <v>82.38</v>
      </c>
      <c r="H33" s="11">
        <f t="shared" si="5"/>
        <v>49.428</v>
      </c>
      <c r="I33" s="11">
        <f t="shared" si="6"/>
        <v>81.36133333333333</v>
      </c>
      <c r="IP33" s="14"/>
      <c r="IQ33" s="14"/>
      <c r="IR33" s="14"/>
      <c r="IS33" s="14"/>
      <c r="IT33" s="14"/>
      <c r="IU33" s="14"/>
    </row>
    <row r="34" spans="1:255" s="1" customFormat="1" ht="19.5" customHeight="1">
      <c r="A34" s="9">
        <v>31</v>
      </c>
      <c r="B34" s="10" t="s">
        <v>12</v>
      </c>
      <c r="C34" s="10" t="s">
        <v>44</v>
      </c>
      <c r="D34" s="10" t="s">
        <v>43</v>
      </c>
      <c r="E34" s="11">
        <v>81.66666666666667</v>
      </c>
      <c r="F34" s="11">
        <f t="shared" si="0"/>
        <v>32.66666666666667</v>
      </c>
      <c r="G34" s="11">
        <v>80.86</v>
      </c>
      <c r="H34" s="11">
        <f t="shared" si="5"/>
        <v>48.516</v>
      </c>
      <c r="I34" s="11">
        <f t="shared" si="6"/>
        <v>81.18266666666668</v>
      </c>
      <c r="IP34" s="14"/>
      <c r="IQ34" s="14"/>
      <c r="IR34" s="14"/>
      <c r="IS34" s="14"/>
      <c r="IT34" s="14"/>
      <c r="IU34" s="14"/>
    </row>
    <row r="35" spans="1:255" s="1" customFormat="1" ht="19.5" customHeight="1">
      <c r="A35" s="9">
        <v>32</v>
      </c>
      <c r="B35" s="10" t="s">
        <v>23</v>
      </c>
      <c r="C35" s="10" t="s">
        <v>38</v>
      </c>
      <c r="D35" s="10" t="s">
        <v>43</v>
      </c>
      <c r="E35" s="11">
        <v>79.33333333333333</v>
      </c>
      <c r="F35" s="11">
        <f t="shared" si="0"/>
        <v>31.733333333333334</v>
      </c>
      <c r="G35" s="11">
        <v>82.36</v>
      </c>
      <c r="H35" s="11">
        <f t="shared" si="5"/>
        <v>49.416</v>
      </c>
      <c r="I35" s="11">
        <f t="shared" si="6"/>
        <v>81.14933333333333</v>
      </c>
      <c r="IP35" s="14"/>
      <c r="IQ35" s="14"/>
      <c r="IR35" s="14"/>
      <c r="IS35" s="14"/>
      <c r="IT35" s="14"/>
      <c r="IU35" s="14"/>
    </row>
    <row r="36" spans="1:255" s="1" customFormat="1" ht="19.5" customHeight="1">
      <c r="A36" s="9">
        <v>33</v>
      </c>
      <c r="B36" s="10" t="s">
        <v>31</v>
      </c>
      <c r="C36" s="10" t="s">
        <v>38</v>
      </c>
      <c r="D36" s="10" t="s">
        <v>43</v>
      </c>
      <c r="E36" s="11">
        <v>80.83333333333333</v>
      </c>
      <c r="F36" s="11">
        <f t="shared" si="0"/>
        <v>32.333333333333336</v>
      </c>
      <c r="G36" s="11">
        <v>81.16</v>
      </c>
      <c r="H36" s="11">
        <f t="shared" si="5"/>
        <v>48.696</v>
      </c>
      <c r="I36" s="11">
        <f t="shared" si="6"/>
        <v>81.02933333333334</v>
      </c>
      <c r="IP36" s="14"/>
      <c r="IQ36" s="14"/>
      <c r="IR36" s="14"/>
      <c r="IS36" s="14"/>
      <c r="IT36" s="14"/>
      <c r="IU36" s="14"/>
    </row>
    <row r="37" spans="1:255" s="1" customFormat="1" ht="19.5" customHeight="1">
      <c r="A37" s="9">
        <v>34</v>
      </c>
      <c r="B37" s="10" t="s">
        <v>31</v>
      </c>
      <c r="C37" s="10" t="s">
        <v>15</v>
      </c>
      <c r="D37" s="10" t="s">
        <v>43</v>
      </c>
      <c r="E37" s="11">
        <v>79</v>
      </c>
      <c r="F37" s="11">
        <f t="shared" si="0"/>
        <v>31.6</v>
      </c>
      <c r="G37" s="11">
        <v>82.16</v>
      </c>
      <c r="H37" s="11">
        <f t="shared" si="5"/>
        <v>49.296</v>
      </c>
      <c r="I37" s="11">
        <f t="shared" si="6"/>
        <v>80.896</v>
      </c>
      <c r="IP37" s="14"/>
      <c r="IQ37" s="14"/>
      <c r="IR37" s="14"/>
      <c r="IS37" s="14"/>
      <c r="IT37" s="14"/>
      <c r="IU37" s="14"/>
    </row>
    <row r="38" spans="1:255" s="1" customFormat="1" ht="19.5" customHeight="1">
      <c r="A38" s="9">
        <v>35</v>
      </c>
      <c r="B38" s="10" t="s">
        <v>23</v>
      </c>
      <c r="C38" s="10" t="s">
        <v>15</v>
      </c>
      <c r="D38" s="10" t="s">
        <v>43</v>
      </c>
      <c r="E38" s="11">
        <v>81</v>
      </c>
      <c r="F38" s="11">
        <f t="shared" si="0"/>
        <v>32.4</v>
      </c>
      <c r="G38" s="11">
        <v>80.68</v>
      </c>
      <c r="H38" s="11">
        <f t="shared" si="5"/>
        <v>48.408</v>
      </c>
      <c r="I38" s="11">
        <f t="shared" si="6"/>
        <v>80.80799999999999</v>
      </c>
      <c r="IP38" s="14"/>
      <c r="IQ38" s="14"/>
      <c r="IR38" s="14"/>
      <c r="IS38" s="14"/>
      <c r="IT38" s="14"/>
      <c r="IU38" s="14"/>
    </row>
    <row r="39" spans="1:255" s="1" customFormat="1" ht="19.5" customHeight="1">
      <c r="A39" s="9">
        <v>36</v>
      </c>
      <c r="B39" s="10" t="s">
        <v>31</v>
      </c>
      <c r="C39" s="10" t="s">
        <v>45</v>
      </c>
      <c r="D39" s="10" t="s">
        <v>43</v>
      </c>
      <c r="E39" s="11">
        <v>79.66666666666667</v>
      </c>
      <c r="F39" s="11">
        <f t="shared" si="0"/>
        <v>31.86666666666667</v>
      </c>
      <c r="G39" s="11">
        <v>81</v>
      </c>
      <c r="H39" s="11">
        <f t="shared" si="5"/>
        <v>48.6</v>
      </c>
      <c r="I39" s="11">
        <f t="shared" si="6"/>
        <v>80.46666666666667</v>
      </c>
      <c r="IP39" s="14"/>
      <c r="IQ39" s="14"/>
      <c r="IR39" s="14"/>
      <c r="IS39" s="14"/>
      <c r="IT39" s="14"/>
      <c r="IU39" s="14"/>
    </row>
    <row r="40" spans="1:255" s="1" customFormat="1" ht="19.5" customHeight="1">
      <c r="A40" s="9">
        <v>37</v>
      </c>
      <c r="B40" s="10" t="s">
        <v>46</v>
      </c>
      <c r="C40" s="10" t="s">
        <v>15</v>
      </c>
      <c r="D40" s="10" t="s">
        <v>43</v>
      </c>
      <c r="E40" s="11">
        <v>79.5</v>
      </c>
      <c r="F40" s="11">
        <f t="shared" si="0"/>
        <v>31.8</v>
      </c>
      <c r="G40" s="11">
        <v>80.6</v>
      </c>
      <c r="H40" s="11">
        <f t="shared" si="5"/>
        <v>48.35999999999999</v>
      </c>
      <c r="I40" s="11">
        <f t="shared" si="6"/>
        <v>80.16</v>
      </c>
      <c r="IP40" s="14"/>
      <c r="IQ40" s="14"/>
      <c r="IR40" s="14"/>
      <c r="IS40" s="14"/>
      <c r="IT40" s="14"/>
      <c r="IU40" s="14"/>
    </row>
    <row r="41" spans="1:255" s="1" customFormat="1" ht="19.5" customHeight="1">
      <c r="A41" s="9">
        <v>38</v>
      </c>
      <c r="B41" s="10">
        <v>18</v>
      </c>
      <c r="C41" s="10">
        <v>21</v>
      </c>
      <c r="D41" s="13" t="s">
        <v>43</v>
      </c>
      <c r="E41" s="11">
        <v>78.5</v>
      </c>
      <c r="F41" s="11">
        <f t="shared" si="0"/>
        <v>31.400000000000002</v>
      </c>
      <c r="G41" s="11">
        <v>78.46</v>
      </c>
      <c r="H41" s="11">
        <f t="shared" si="5"/>
        <v>47.07599999999999</v>
      </c>
      <c r="I41" s="11">
        <f t="shared" si="6"/>
        <v>78.476</v>
      </c>
      <c r="IP41" s="14"/>
      <c r="IQ41" s="14"/>
      <c r="IR41" s="14"/>
      <c r="IS41" s="14"/>
      <c r="IT41" s="14"/>
      <c r="IU41" s="14"/>
    </row>
    <row r="42" spans="1:255" s="1" customFormat="1" ht="19.5" customHeight="1">
      <c r="A42" s="9">
        <v>39</v>
      </c>
      <c r="B42" s="10" t="s">
        <v>21</v>
      </c>
      <c r="C42" s="10" t="s">
        <v>22</v>
      </c>
      <c r="D42" s="10" t="s">
        <v>43</v>
      </c>
      <c r="E42" s="11">
        <v>79.33333333333333</v>
      </c>
      <c r="F42" s="11">
        <f t="shared" si="0"/>
        <v>31.733333333333334</v>
      </c>
      <c r="G42" s="11">
        <v>77</v>
      </c>
      <c r="H42" s="11">
        <f t="shared" si="5"/>
        <v>46.199999999999996</v>
      </c>
      <c r="I42" s="11">
        <f t="shared" si="6"/>
        <v>77.93333333333334</v>
      </c>
      <c r="IP42" s="14"/>
      <c r="IQ42" s="14"/>
      <c r="IR42" s="14"/>
      <c r="IS42" s="14"/>
      <c r="IT42" s="14"/>
      <c r="IU42" s="14"/>
    </row>
    <row r="43" spans="1:255" s="1" customFormat="1" ht="19.5" customHeight="1">
      <c r="A43" s="9">
        <v>40</v>
      </c>
      <c r="B43" s="10" t="s">
        <v>41</v>
      </c>
      <c r="C43" s="10" t="s">
        <v>28</v>
      </c>
      <c r="D43" s="10" t="s">
        <v>47</v>
      </c>
      <c r="E43" s="11">
        <v>78.83333333333333</v>
      </c>
      <c r="F43" s="11">
        <f t="shared" si="0"/>
        <v>31.53333333333333</v>
      </c>
      <c r="G43" s="11">
        <v>81.6</v>
      </c>
      <c r="H43" s="11">
        <f t="shared" si="5"/>
        <v>48.959999999999994</v>
      </c>
      <c r="I43" s="11">
        <f t="shared" si="6"/>
        <v>80.49333333333333</v>
      </c>
      <c r="IP43" s="14"/>
      <c r="IQ43" s="14"/>
      <c r="IR43" s="14"/>
      <c r="IS43" s="14"/>
      <c r="IT43" s="14"/>
      <c r="IU43" s="14"/>
    </row>
    <row r="44" spans="1:255" s="1" customFormat="1" ht="19.5" customHeight="1">
      <c r="A44" s="9">
        <v>41</v>
      </c>
      <c r="B44" s="10" t="s">
        <v>24</v>
      </c>
      <c r="C44" s="10" t="s">
        <v>48</v>
      </c>
      <c r="D44" s="10" t="s">
        <v>47</v>
      </c>
      <c r="E44" s="11">
        <v>77.16666666666667</v>
      </c>
      <c r="F44" s="11">
        <f t="shared" si="0"/>
        <v>30.86666666666667</v>
      </c>
      <c r="G44" s="11">
        <v>80.9</v>
      </c>
      <c r="H44" s="11">
        <f t="shared" si="5"/>
        <v>48.54</v>
      </c>
      <c r="I44" s="11">
        <f t="shared" si="6"/>
        <v>79.40666666666667</v>
      </c>
      <c r="IP44" s="14"/>
      <c r="IQ44" s="14"/>
      <c r="IR44" s="14"/>
      <c r="IS44" s="14"/>
      <c r="IT44" s="14"/>
      <c r="IU44" s="14"/>
    </row>
    <row r="45" spans="1:255" s="1" customFormat="1" ht="19.5" customHeight="1">
      <c r="A45" s="9">
        <v>42</v>
      </c>
      <c r="B45" s="10" t="s">
        <v>24</v>
      </c>
      <c r="C45" s="10" t="s">
        <v>15</v>
      </c>
      <c r="D45" s="10" t="s">
        <v>47</v>
      </c>
      <c r="E45" s="11">
        <v>79.66666666666667</v>
      </c>
      <c r="F45" s="11">
        <f t="shared" si="0"/>
        <v>31.86666666666667</v>
      </c>
      <c r="G45" s="11">
        <v>78.48</v>
      </c>
      <c r="H45" s="11">
        <f t="shared" si="5"/>
        <v>47.088</v>
      </c>
      <c r="I45" s="11">
        <f t="shared" si="6"/>
        <v>78.95466666666667</v>
      </c>
      <c r="IP45" s="14"/>
      <c r="IQ45" s="14"/>
      <c r="IR45" s="14"/>
      <c r="IS45" s="14"/>
      <c r="IT45" s="14"/>
      <c r="IU45" s="14"/>
    </row>
    <row r="46" spans="1:255" s="1" customFormat="1" ht="19.5" customHeight="1">
      <c r="A46" s="9">
        <v>43</v>
      </c>
      <c r="B46" s="10" t="s">
        <v>24</v>
      </c>
      <c r="C46" s="10" t="s">
        <v>31</v>
      </c>
      <c r="D46" s="10" t="s">
        <v>49</v>
      </c>
      <c r="E46" s="11">
        <v>76.66666666666667</v>
      </c>
      <c r="F46" s="11">
        <f t="shared" si="0"/>
        <v>30.66666666666667</v>
      </c>
      <c r="G46" s="11">
        <v>81.72</v>
      </c>
      <c r="H46" s="11">
        <f t="shared" si="5"/>
        <v>49.032</v>
      </c>
      <c r="I46" s="11">
        <f t="shared" si="6"/>
        <v>79.69866666666667</v>
      </c>
      <c r="IP46" s="14"/>
      <c r="IQ46" s="14"/>
      <c r="IR46" s="14"/>
      <c r="IS46" s="14"/>
      <c r="IT46" s="14"/>
      <c r="IU46" s="14"/>
    </row>
    <row r="47" spans="1:255" s="1" customFormat="1" ht="19.5" customHeight="1">
      <c r="A47" s="9">
        <v>44</v>
      </c>
      <c r="B47" s="10" t="s">
        <v>24</v>
      </c>
      <c r="C47" s="10" t="s">
        <v>24</v>
      </c>
      <c r="D47" s="10" t="s">
        <v>49</v>
      </c>
      <c r="E47" s="11">
        <v>74.33333333333333</v>
      </c>
      <c r="F47" s="11">
        <f t="shared" si="0"/>
        <v>29.733333333333334</v>
      </c>
      <c r="G47" s="11">
        <v>81.48</v>
      </c>
      <c r="H47" s="11">
        <f t="shared" si="5"/>
        <v>48.888</v>
      </c>
      <c r="I47" s="11">
        <f t="shared" si="6"/>
        <v>78.62133333333333</v>
      </c>
      <c r="IP47" s="14"/>
      <c r="IQ47" s="14"/>
      <c r="IR47" s="14"/>
      <c r="IS47" s="14"/>
      <c r="IT47" s="14"/>
      <c r="IU47" s="14"/>
    </row>
    <row r="48" spans="1:255" s="1" customFormat="1" ht="19.5" customHeight="1">
      <c r="A48" s="9">
        <v>45</v>
      </c>
      <c r="B48" s="10">
        <v>29</v>
      </c>
      <c r="C48" s="10">
        <v>27</v>
      </c>
      <c r="D48" s="10" t="s">
        <v>49</v>
      </c>
      <c r="E48" s="11">
        <v>72.66666666666667</v>
      </c>
      <c r="F48" s="11">
        <f t="shared" si="0"/>
        <v>29.06666666666667</v>
      </c>
      <c r="G48" s="11">
        <v>81.54</v>
      </c>
      <c r="H48" s="11">
        <f t="shared" si="5"/>
        <v>48.924</v>
      </c>
      <c r="I48" s="11">
        <f t="shared" si="6"/>
        <v>77.99066666666667</v>
      </c>
      <c r="IP48" s="14"/>
      <c r="IQ48" s="14"/>
      <c r="IR48" s="14"/>
      <c r="IS48" s="14"/>
      <c r="IT48" s="14"/>
      <c r="IU48" s="14"/>
    </row>
    <row r="49" spans="1:255" s="1" customFormat="1" ht="19.5" customHeight="1">
      <c r="A49" s="9">
        <v>46</v>
      </c>
      <c r="B49" s="10" t="s">
        <v>50</v>
      </c>
      <c r="C49" s="10" t="s">
        <v>51</v>
      </c>
      <c r="D49" s="10" t="s">
        <v>52</v>
      </c>
      <c r="E49" s="11">
        <v>80.66666666666667</v>
      </c>
      <c r="F49" s="11">
        <f t="shared" si="0"/>
        <v>32.26666666666667</v>
      </c>
      <c r="G49" s="11">
        <v>81.48</v>
      </c>
      <c r="H49" s="11">
        <f t="shared" si="5"/>
        <v>48.888</v>
      </c>
      <c r="I49" s="11">
        <f t="shared" si="6"/>
        <v>81.15466666666667</v>
      </c>
      <c r="IP49" s="14"/>
      <c r="IQ49" s="14"/>
      <c r="IR49" s="14"/>
      <c r="IS49" s="14"/>
      <c r="IT49" s="14"/>
      <c r="IU49" s="14"/>
    </row>
    <row r="50" spans="1:255" s="1" customFormat="1" ht="19.5" customHeight="1">
      <c r="A50" s="9">
        <v>47</v>
      </c>
      <c r="B50" s="10" t="s">
        <v>17</v>
      </c>
      <c r="C50" s="10" t="s">
        <v>12</v>
      </c>
      <c r="D50" s="10" t="s">
        <v>52</v>
      </c>
      <c r="E50" s="11">
        <v>78.16666666666667</v>
      </c>
      <c r="F50" s="11">
        <f t="shared" si="0"/>
        <v>31.26666666666667</v>
      </c>
      <c r="G50" s="11">
        <v>82.36</v>
      </c>
      <c r="H50" s="11">
        <f t="shared" si="5"/>
        <v>49.416</v>
      </c>
      <c r="I50" s="11">
        <f t="shared" si="6"/>
        <v>80.68266666666666</v>
      </c>
      <c r="IP50" s="14"/>
      <c r="IQ50" s="14"/>
      <c r="IR50" s="14"/>
      <c r="IS50" s="14"/>
      <c r="IT50" s="14"/>
      <c r="IU50" s="14"/>
    </row>
    <row r="51" spans="1:255" s="1" customFormat="1" ht="19.5" customHeight="1">
      <c r="A51" s="9">
        <v>48</v>
      </c>
      <c r="B51" s="10">
        <v>30</v>
      </c>
      <c r="C51" s="10">
        <v>16</v>
      </c>
      <c r="D51" s="10" t="s">
        <v>52</v>
      </c>
      <c r="E51" s="11">
        <v>77.16666666666667</v>
      </c>
      <c r="F51" s="11">
        <f t="shared" si="0"/>
        <v>30.86666666666667</v>
      </c>
      <c r="G51" s="11">
        <v>80.98</v>
      </c>
      <c r="H51" s="11">
        <f t="shared" si="5"/>
        <v>48.588</v>
      </c>
      <c r="I51" s="11">
        <f t="shared" si="6"/>
        <v>79.45466666666667</v>
      </c>
      <c r="IP51" s="14"/>
      <c r="IQ51" s="14"/>
      <c r="IR51" s="14"/>
      <c r="IS51" s="14"/>
      <c r="IT51" s="14"/>
      <c r="IU51" s="14"/>
    </row>
    <row r="52" spans="1:255" s="1" customFormat="1" ht="19.5" customHeight="1">
      <c r="A52" s="9">
        <v>49</v>
      </c>
      <c r="B52" s="10" t="s">
        <v>53</v>
      </c>
      <c r="C52" s="10" t="s">
        <v>45</v>
      </c>
      <c r="D52" s="10" t="s">
        <v>54</v>
      </c>
      <c r="E52" s="11">
        <v>73.5</v>
      </c>
      <c r="F52" s="11">
        <f t="shared" si="0"/>
        <v>29.400000000000002</v>
      </c>
      <c r="G52" s="11">
        <v>85.52</v>
      </c>
      <c r="H52" s="11">
        <f t="shared" si="5"/>
        <v>51.312</v>
      </c>
      <c r="I52" s="11">
        <f t="shared" si="6"/>
        <v>80.712</v>
      </c>
      <c r="IP52" s="14"/>
      <c r="IQ52" s="14"/>
      <c r="IR52" s="14"/>
      <c r="IS52" s="14"/>
      <c r="IT52" s="14"/>
      <c r="IU52" s="14"/>
    </row>
    <row r="53" spans="1:255" s="1" customFormat="1" ht="19.5" customHeight="1">
      <c r="A53" s="9">
        <v>50</v>
      </c>
      <c r="B53" s="10" t="s">
        <v>53</v>
      </c>
      <c r="C53" s="10" t="s">
        <v>37</v>
      </c>
      <c r="D53" s="10" t="s">
        <v>54</v>
      </c>
      <c r="E53" s="11">
        <v>74.33333333333333</v>
      </c>
      <c r="F53" s="11">
        <f t="shared" si="0"/>
        <v>29.733333333333334</v>
      </c>
      <c r="G53" s="11">
        <v>84.2</v>
      </c>
      <c r="H53" s="11">
        <f t="shared" si="5"/>
        <v>50.52</v>
      </c>
      <c r="I53" s="11">
        <f t="shared" si="6"/>
        <v>80.25333333333333</v>
      </c>
      <c r="IP53" s="14"/>
      <c r="IQ53" s="14"/>
      <c r="IR53" s="14"/>
      <c r="IS53" s="14"/>
      <c r="IT53" s="14"/>
      <c r="IU53" s="14"/>
    </row>
    <row r="54" spans="1:255" s="1" customFormat="1" ht="19.5" customHeight="1">
      <c r="A54" s="9">
        <v>51</v>
      </c>
      <c r="B54" s="10" t="s">
        <v>53</v>
      </c>
      <c r="C54" s="10" t="s">
        <v>28</v>
      </c>
      <c r="D54" s="10" t="s">
        <v>54</v>
      </c>
      <c r="E54" s="11">
        <v>72.16666666666667</v>
      </c>
      <c r="F54" s="11">
        <f t="shared" si="0"/>
        <v>28.86666666666667</v>
      </c>
      <c r="G54" s="11">
        <v>82.42</v>
      </c>
      <c r="H54" s="11">
        <f t="shared" si="5"/>
        <v>49.452</v>
      </c>
      <c r="I54" s="11">
        <f t="shared" si="6"/>
        <v>78.31866666666667</v>
      </c>
      <c r="IP54" s="14"/>
      <c r="IQ54" s="14"/>
      <c r="IR54" s="14"/>
      <c r="IS54" s="14"/>
      <c r="IT54" s="14"/>
      <c r="IU54" s="14"/>
    </row>
    <row r="55" spans="1:255" s="1" customFormat="1" ht="19.5" customHeight="1">
      <c r="A55" s="9">
        <v>52</v>
      </c>
      <c r="B55" s="10" t="s">
        <v>55</v>
      </c>
      <c r="C55" s="10" t="s">
        <v>56</v>
      </c>
      <c r="D55" s="10" t="s">
        <v>57</v>
      </c>
      <c r="E55" s="11">
        <v>80.5</v>
      </c>
      <c r="F55" s="11">
        <f t="shared" si="0"/>
        <v>32.2</v>
      </c>
      <c r="G55" s="11">
        <v>79.78</v>
      </c>
      <c r="H55" s="11">
        <f t="shared" si="5"/>
        <v>47.868</v>
      </c>
      <c r="I55" s="11">
        <f t="shared" si="6"/>
        <v>80.06800000000001</v>
      </c>
      <c r="IP55" s="14"/>
      <c r="IQ55" s="14"/>
      <c r="IR55" s="14"/>
      <c r="IS55" s="14"/>
      <c r="IT55" s="14"/>
      <c r="IU55" s="14"/>
    </row>
    <row r="56" spans="1:255" s="1" customFormat="1" ht="19.5" customHeight="1">
      <c r="A56" s="9">
        <v>53</v>
      </c>
      <c r="B56" s="10" t="s">
        <v>58</v>
      </c>
      <c r="C56" s="10" t="s">
        <v>56</v>
      </c>
      <c r="D56" s="10" t="s">
        <v>57</v>
      </c>
      <c r="E56" s="11">
        <v>80.66666666666667</v>
      </c>
      <c r="F56" s="11">
        <f t="shared" si="0"/>
        <v>32.26666666666667</v>
      </c>
      <c r="G56" s="11">
        <v>78</v>
      </c>
      <c r="H56" s="11">
        <f t="shared" si="5"/>
        <v>46.8</v>
      </c>
      <c r="I56" s="11">
        <f t="shared" si="6"/>
        <v>79.06666666666666</v>
      </c>
      <c r="IP56" s="14"/>
      <c r="IQ56" s="14"/>
      <c r="IR56" s="14"/>
      <c r="IS56" s="14"/>
      <c r="IT56" s="14"/>
      <c r="IU56" s="14"/>
    </row>
    <row r="57" spans="1:255" s="1" customFormat="1" ht="19.5" customHeight="1">
      <c r="A57" s="9">
        <v>54</v>
      </c>
      <c r="B57" s="10" t="s">
        <v>55</v>
      </c>
      <c r="C57" s="10" t="s">
        <v>45</v>
      </c>
      <c r="D57" s="10" t="s">
        <v>57</v>
      </c>
      <c r="E57" s="11">
        <v>81.83333333333333</v>
      </c>
      <c r="F57" s="11">
        <f t="shared" si="0"/>
        <v>32.733333333333334</v>
      </c>
      <c r="G57" s="12" t="s">
        <v>25</v>
      </c>
      <c r="H57" s="12" t="s">
        <v>25</v>
      </c>
      <c r="I57" s="12" t="s">
        <v>26</v>
      </c>
      <c r="IP57" s="14"/>
      <c r="IQ57" s="14"/>
      <c r="IR57" s="14"/>
      <c r="IS57" s="14"/>
      <c r="IT57" s="14"/>
      <c r="IU57" s="14"/>
    </row>
    <row r="58" spans="1:255" s="1" customFormat="1" ht="19.5" customHeight="1">
      <c r="A58" s="9">
        <v>55</v>
      </c>
      <c r="B58" s="10" t="s">
        <v>59</v>
      </c>
      <c r="C58" s="10" t="s">
        <v>15</v>
      </c>
      <c r="D58" s="10" t="s">
        <v>60</v>
      </c>
      <c r="E58" s="11">
        <v>81.5</v>
      </c>
      <c r="F58" s="11">
        <f t="shared" si="0"/>
        <v>32.6</v>
      </c>
      <c r="G58" s="11">
        <v>85</v>
      </c>
      <c r="H58" s="11">
        <f aca="true" t="shared" si="7" ref="H58:H121">G58*0.6</f>
        <v>51</v>
      </c>
      <c r="I58" s="11">
        <f aca="true" t="shared" si="8" ref="I58:I121">F58+H58</f>
        <v>83.6</v>
      </c>
      <c r="IP58" s="14"/>
      <c r="IQ58" s="14"/>
      <c r="IR58" s="14"/>
      <c r="IS58" s="14"/>
      <c r="IT58" s="14"/>
      <c r="IU58" s="14"/>
    </row>
    <row r="59" spans="1:255" s="1" customFormat="1" ht="19.5" customHeight="1">
      <c r="A59" s="9">
        <v>56</v>
      </c>
      <c r="B59" s="10" t="s">
        <v>59</v>
      </c>
      <c r="C59" s="10" t="s">
        <v>23</v>
      </c>
      <c r="D59" s="10" t="s">
        <v>60</v>
      </c>
      <c r="E59" s="11">
        <v>81.83333333333333</v>
      </c>
      <c r="F59" s="11">
        <f t="shared" si="0"/>
        <v>32.733333333333334</v>
      </c>
      <c r="G59" s="11">
        <v>84.58</v>
      </c>
      <c r="H59" s="11">
        <f t="shared" si="7"/>
        <v>50.748</v>
      </c>
      <c r="I59" s="11">
        <f t="shared" si="8"/>
        <v>83.48133333333334</v>
      </c>
      <c r="IP59" s="14"/>
      <c r="IQ59" s="14"/>
      <c r="IR59" s="14"/>
      <c r="IS59" s="14"/>
      <c r="IT59" s="14"/>
      <c r="IU59" s="14"/>
    </row>
    <row r="60" spans="1:255" s="1" customFormat="1" ht="19.5" customHeight="1">
      <c r="A60" s="9">
        <v>57</v>
      </c>
      <c r="B60" s="10">
        <v>37</v>
      </c>
      <c r="C60" s="10">
        <v>29</v>
      </c>
      <c r="D60" s="10" t="s">
        <v>60</v>
      </c>
      <c r="E60" s="11">
        <v>77.83333333333333</v>
      </c>
      <c r="F60" s="11">
        <f t="shared" si="0"/>
        <v>31.133333333333333</v>
      </c>
      <c r="G60" s="11">
        <v>84.94</v>
      </c>
      <c r="H60" s="11">
        <f t="shared" si="7"/>
        <v>50.964</v>
      </c>
      <c r="I60" s="11">
        <f t="shared" si="8"/>
        <v>82.09733333333332</v>
      </c>
      <c r="IP60" s="15"/>
      <c r="IQ60" s="15"/>
      <c r="IR60" s="15"/>
      <c r="IS60" s="15"/>
      <c r="IT60" s="15"/>
      <c r="IU60" s="15"/>
    </row>
    <row r="61" spans="1:255" s="1" customFormat="1" ht="19.5" customHeight="1">
      <c r="A61" s="9">
        <v>58</v>
      </c>
      <c r="B61" s="10" t="s">
        <v>61</v>
      </c>
      <c r="C61" s="10" t="s">
        <v>45</v>
      </c>
      <c r="D61" s="10" t="s">
        <v>60</v>
      </c>
      <c r="E61" s="11">
        <v>78</v>
      </c>
      <c r="F61" s="11">
        <f t="shared" si="0"/>
        <v>31.200000000000003</v>
      </c>
      <c r="G61" s="11">
        <v>83.78</v>
      </c>
      <c r="H61" s="11">
        <f t="shared" si="7"/>
        <v>50.268</v>
      </c>
      <c r="I61" s="11">
        <f t="shared" si="8"/>
        <v>81.468</v>
      </c>
      <c r="IP61" s="15"/>
      <c r="IQ61" s="15"/>
      <c r="IR61" s="15"/>
      <c r="IS61" s="15"/>
      <c r="IT61" s="15"/>
      <c r="IU61" s="15"/>
    </row>
    <row r="62" spans="1:255" s="1" customFormat="1" ht="19.5" customHeight="1">
      <c r="A62" s="9">
        <v>59</v>
      </c>
      <c r="B62" s="10" t="s">
        <v>59</v>
      </c>
      <c r="C62" s="10" t="s">
        <v>33</v>
      </c>
      <c r="D62" s="10" t="s">
        <v>60</v>
      </c>
      <c r="E62" s="11">
        <v>78.33333333333333</v>
      </c>
      <c r="F62" s="11">
        <f t="shared" si="0"/>
        <v>31.333333333333332</v>
      </c>
      <c r="G62" s="11">
        <v>81.22</v>
      </c>
      <c r="H62" s="11">
        <f t="shared" si="7"/>
        <v>48.732</v>
      </c>
      <c r="I62" s="11">
        <f t="shared" si="8"/>
        <v>80.06533333333333</v>
      </c>
      <c r="IP62" s="15"/>
      <c r="IQ62" s="15"/>
      <c r="IR62" s="15"/>
      <c r="IS62" s="15"/>
      <c r="IT62" s="15"/>
      <c r="IU62" s="15"/>
    </row>
    <row r="63" spans="1:255" s="1" customFormat="1" ht="19.5" customHeight="1">
      <c r="A63" s="9">
        <v>60</v>
      </c>
      <c r="B63" s="10" t="s">
        <v>62</v>
      </c>
      <c r="C63" s="10" t="s">
        <v>56</v>
      </c>
      <c r="D63" s="10" t="s">
        <v>60</v>
      </c>
      <c r="E63" s="11">
        <v>79.5</v>
      </c>
      <c r="F63" s="11">
        <f t="shared" si="0"/>
        <v>31.8</v>
      </c>
      <c r="G63" s="11">
        <v>79.24</v>
      </c>
      <c r="H63" s="11">
        <f t="shared" si="7"/>
        <v>47.544</v>
      </c>
      <c r="I63" s="11">
        <f t="shared" si="8"/>
        <v>79.344</v>
      </c>
      <c r="IP63" s="14"/>
      <c r="IQ63" s="14"/>
      <c r="IR63" s="14"/>
      <c r="IS63" s="14"/>
      <c r="IT63" s="14"/>
      <c r="IU63" s="14"/>
    </row>
    <row r="64" spans="1:255" s="1" customFormat="1" ht="19.5" customHeight="1">
      <c r="A64" s="9">
        <v>61</v>
      </c>
      <c r="B64" s="10" t="s">
        <v>63</v>
      </c>
      <c r="C64" s="10" t="s">
        <v>22</v>
      </c>
      <c r="D64" s="10" t="s">
        <v>64</v>
      </c>
      <c r="E64" s="11">
        <v>76</v>
      </c>
      <c r="F64" s="11">
        <f t="shared" si="0"/>
        <v>30.400000000000002</v>
      </c>
      <c r="G64" s="11">
        <v>82</v>
      </c>
      <c r="H64" s="11">
        <f t="shared" si="7"/>
        <v>49.199999999999996</v>
      </c>
      <c r="I64" s="11">
        <f t="shared" si="8"/>
        <v>79.6</v>
      </c>
      <c r="IP64" s="15"/>
      <c r="IQ64" s="15"/>
      <c r="IR64" s="15"/>
      <c r="IS64" s="15"/>
      <c r="IT64" s="15"/>
      <c r="IU64" s="15"/>
    </row>
    <row r="65" spans="1:255" s="1" customFormat="1" ht="19.5" customHeight="1">
      <c r="A65" s="9">
        <v>62</v>
      </c>
      <c r="B65" s="10" t="s">
        <v>63</v>
      </c>
      <c r="C65" s="10" t="s">
        <v>23</v>
      </c>
      <c r="D65" s="10" t="s">
        <v>64</v>
      </c>
      <c r="E65" s="11">
        <v>75.5</v>
      </c>
      <c r="F65" s="11">
        <f t="shared" si="0"/>
        <v>30.200000000000003</v>
      </c>
      <c r="G65" s="11">
        <v>82.24</v>
      </c>
      <c r="H65" s="11">
        <f t="shared" si="7"/>
        <v>49.343999999999994</v>
      </c>
      <c r="I65" s="11">
        <f t="shared" si="8"/>
        <v>79.544</v>
      </c>
      <c r="IP65" s="15"/>
      <c r="IQ65" s="15"/>
      <c r="IR65" s="15"/>
      <c r="IS65" s="15"/>
      <c r="IT65" s="15"/>
      <c r="IU65" s="15"/>
    </row>
    <row r="66" spans="1:255" s="1" customFormat="1" ht="19.5" customHeight="1">
      <c r="A66" s="9">
        <v>63</v>
      </c>
      <c r="B66" s="10" t="s">
        <v>63</v>
      </c>
      <c r="C66" s="10" t="s">
        <v>35</v>
      </c>
      <c r="D66" s="10" t="s">
        <v>64</v>
      </c>
      <c r="E66" s="11">
        <v>75.83333333333333</v>
      </c>
      <c r="F66" s="11">
        <f t="shared" si="0"/>
        <v>30.333333333333332</v>
      </c>
      <c r="G66" s="11">
        <v>80.4</v>
      </c>
      <c r="H66" s="11">
        <f t="shared" si="7"/>
        <v>48.24</v>
      </c>
      <c r="I66" s="11">
        <f t="shared" si="8"/>
        <v>78.57333333333334</v>
      </c>
      <c r="IP66" s="15"/>
      <c r="IQ66" s="15"/>
      <c r="IR66" s="15"/>
      <c r="IS66" s="15"/>
      <c r="IT66" s="15"/>
      <c r="IU66" s="15"/>
    </row>
    <row r="67" spans="1:255" s="1" customFormat="1" ht="19.5" customHeight="1">
      <c r="A67" s="9">
        <v>64</v>
      </c>
      <c r="B67" s="10" t="s">
        <v>65</v>
      </c>
      <c r="C67" s="10" t="s">
        <v>33</v>
      </c>
      <c r="D67" s="10" t="s">
        <v>66</v>
      </c>
      <c r="E67" s="11">
        <v>73.33333333333333</v>
      </c>
      <c r="F67" s="11">
        <f t="shared" si="0"/>
        <v>29.333333333333332</v>
      </c>
      <c r="G67" s="11">
        <v>81.7</v>
      </c>
      <c r="H67" s="11">
        <f t="shared" si="7"/>
        <v>49.02</v>
      </c>
      <c r="I67" s="11">
        <f t="shared" si="8"/>
        <v>78.35333333333334</v>
      </c>
      <c r="IP67" s="16"/>
      <c r="IQ67" s="16"/>
      <c r="IR67" s="16"/>
      <c r="IS67" s="16"/>
      <c r="IT67" s="16"/>
      <c r="IU67" s="16"/>
    </row>
    <row r="68" spans="1:255" s="1" customFormat="1" ht="19.5" customHeight="1">
      <c r="A68" s="9">
        <v>65</v>
      </c>
      <c r="B68" s="10" t="s">
        <v>65</v>
      </c>
      <c r="C68" s="10" t="s">
        <v>11</v>
      </c>
      <c r="D68" s="10" t="s">
        <v>66</v>
      </c>
      <c r="E68" s="11">
        <v>75.16666666666667</v>
      </c>
      <c r="F68" s="11">
        <f aca="true" t="shared" si="9" ref="F68:F131">E68*0.4</f>
        <v>30.06666666666667</v>
      </c>
      <c r="G68" s="11">
        <v>79.9</v>
      </c>
      <c r="H68" s="11">
        <f t="shared" si="7"/>
        <v>47.940000000000005</v>
      </c>
      <c r="I68" s="11">
        <f t="shared" si="8"/>
        <v>78.00666666666667</v>
      </c>
      <c r="IP68" s="15"/>
      <c r="IQ68" s="15"/>
      <c r="IR68" s="15"/>
      <c r="IS68" s="15"/>
      <c r="IT68" s="15"/>
      <c r="IU68" s="15"/>
    </row>
    <row r="69" spans="1:255" s="1" customFormat="1" ht="19.5" customHeight="1">
      <c r="A69" s="9">
        <v>66</v>
      </c>
      <c r="B69" s="10" t="s">
        <v>65</v>
      </c>
      <c r="C69" s="10" t="s">
        <v>27</v>
      </c>
      <c r="D69" s="10" t="s">
        <v>66</v>
      </c>
      <c r="E69" s="11">
        <v>71.66666666666667</v>
      </c>
      <c r="F69" s="11">
        <f t="shared" si="9"/>
        <v>28.66666666666667</v>
      </c>
      <c r="G69" s="11">
        <v>79.6</v>
      </c>
      <c r="H69" s="11">
        <f t="shared" si="7"/>
        <v>47.76</v>
      </c>
      <c r="I69" s="11">
        <f t="shared" si="8"/>
        <v>76.42666666666668</v>
      </c>
      <c r="IP69" s="15"/>
      <c r="IQ69" s="15"/>
      <c r="IR69" s="15"/>
      <c r="IS69" s="15"/>
      <c r="IT69" s="15"/>
      <c r="IU69" s="15"/>
    </row>
    <row r="70" spans="1:255" s="1" customFormat="1" ht="19.5" customHeight="1">
      <c r="A70" s="9">
        <v>67</v>
      </c>
      <c r="B70" s="10" t="s">
        <v>65</v>
      </c>
      <c r="C70" s="10" t="s">
        <v>44</v>
      </c>
      <c r="D70" s="10" t="s">
        <v>67</v>
      </c>
      <c r="E70" s="11">
        <v>79</v>
      </c>
      <c r="F70" s="11">
        <f t="shared" si="9"/>
        <v>31.6</v>
      </c>
      <c r="G70" s="11">
        <v>84.94</v>
      </c>
      <c r="H70" s="11">
        <f t="shared" si="7"/>
        <v>50.964</v>
      </c>
      <c r="I70" s="11">
        <f t="shared" si="8"/>
        <v>82.564</v>
      </c>
      <c r="IP70" s="15"/>
      <c r="IQ70" s="15"/>
      <c r="IR70" s="15"/>
      <c r="IS70" s="15"/>
      <c r="IT70" s="15"/>
      <c r="IU70" s="15"/>
    </row>
    <row r="71" spans="1:255" s="1" customFormat="1" ht="19.5" customHeight="1">
      <c r="A71" s="9">
        <v>68</v>
      </c>
      <c r="B71" s="10" t="s">
        <v>65</v>
      </c>
      <c r="C71" s="10" t="s">
        <v>14</v>
      </c>
      <c r="D71" s="10" t="s">
        <v>67</v>
      </c>
      <c r="E71" s="11">
        <v>79.83333333333333</v>
      </c>
      <c r="F71" s="11">
        <f t="shared" si="9"/>
        <v>31.933333333333334</v>
      </c>
      <c r="G71" s="11">
        <v>79.2</v>
      </c>
      <c r="H71" s="11">
        <f t="shared" si="7"/>
        <v>47.52</v>
      </c>
      <c r="I71" s="11">
        <f t="shared" si="8"/>
        <v>79.45333333333333</v>
      </c>
      <c r="IP71" s="15"/>
      <c r="IQ71" s="15"/>
      <c r="IR71" s="15"/>
      <c r="IS71" s="15"/>
      <c r="IT71" s="15"/>
      <c r="IU71" s="15"/>
    </row>
    <row r="72" spans="1:255" s="1" customFormat="1" ht="19.5" customHeight="1">
      <c r="A72" s="9">
        <v>69</v>
      </c>
      <c r="B72" s="10" t="s">
        <v>68</v>
      </c>
      <c r="C72" s="10" t="s">
        <v>30</v>
      </c>
      <c r="D72" s="10" t="s">
        <v>67</v>
      </c>
      <c r="E72" s="11">
        <v>77</v>
      </c>
      <c r="F72" s="11">
        <f t="shared" si="9"/>
        <v>30.8</v>
      </c>
      <c r="G72" s="11">
        <v>77</v>
      </c>
      <c r="H72" s="11">
        <f t="shared" si="7"/>
        <v>46.199999999999996</v>
      </c>
      <c r="I72" s="11">
        <f t="shared" si="8"/>
        <v>77</v>
      </c>
      <c r="IP72" s="15"/>
      <c r="IQ72" s="15"/>
      <c r="IR72" s="15"/>
      <c r="IS72" s="15"/>
      <c r="IT72" s="15"/>
      <c r="IU72" s="15"/>
    </row>
    <row r="73" spans="1:255" s="1" customFormat="1" ht="19.5" customHeight="1">
      <c r="A73" s="9">
        <v>70</v>
      </c>
      <c r="B73" s="10" t="s">
        <v>69</v>
      </c>
      <c r="C73" s="10" t="s">
        <v>35</v>
      </c>
      <c r="D73" s="10" t="s">
        <v>70</v>
      </c>
      <c r="E73" s="11">
        <v>73.5</v>
      </c>
      <c r="F73" s="11">
        <f t="shared" si="9"/>
        <v>29.400000000000002</v>
      </c>
      <c r="G73" s="11">
        <v>85.5</v>
      </c>
      <c r="H73" s="11">
        <f t="shared" si="7"/>
        <v>51.3</v>
      </c>
      <c r="I73" s="11">
        <f t="shared" si="8"/>
        <v>80.7</v>
      </c>
      <c r="IP73" s="15"/>
      <c r="IQ73" s="15"/>
      <c r="IR73" s="15"/>
      <c r="IS73" s="15"/>
      <c r="IT73" s="15"/>
      <c r="IU73" s="15"/>
    </row>
    <row r="74" spans="1:255" s="1" customFormat="1" ht="19.5" customHeight="1">
      <c r="A74" s="9">
        <v>71</v>
      </c>
      <c r="B74" s="10" t="s">
        <v>69</v>
      </c>
      <c r="C74" s="10" t="s">
        <v>44</v>
      </c>
      <c r="D74" s="10" t="s">
        <v>70</v>
      </c>
      <c r="E74" s="11">
        <v>70</v>
      </c>
      <c r="F74" s="11">
        <f t="shared" si="9"/>
        <v>28</v>
      </c>
      <c r="G74" s="11">
        <v>82.3</v>
      </c>
      <c r="H74" s="11">
        <f t="shared" si="7"/>
        <v>49.379999999999995</v>
      </c>
      <c r="I74" s="11">
        <f t="shared" si="8"/>
        <v>77.38</v>
      </c>
      <c r="IP74" s="15"/>
      <c r="IQ74" s="15"/>
      <c r="IR74" s="15"/>
      <c r="IS74" s="15"/>
      <c r="IT74" s="15"/>
      <c r="IU74" s="15"/>
    </row>
    <row r="75" spans="1:255" s="1" customFormat="1" ht="19.5" customHeight="1">
      <c r="A75" s="9">
        <v>72</v>
      </c>
      <c r="B75" s="10" t="s">
        <v>69</v>
      </c>
      <c r="C75" s="10" t="s">
        <v>14</v>
      </c>
      <c r="D75" s="10" t="s">
        <v>70</v>
      </c>
      <c r="E75" s="11">
        <v>69.16666666666667</v>
      </c>
      <c r="F75" s="11">
        <f t="shared" si="9"/>
        <v>27.66666666666667</v>
      </c>
      <c r="G75" s="11">
        <v>80.2</v>
      </c>
      <c r="H75" s="11">
        <f t="shared" si="7"/>
        <v>48.12</v>
      </c>
      <c r="I75" s="11">
        <f t="shared" si="8"/>
        <v>75.78666666666666</v>
      </c>
      <c r="IP75" s="15"/>
      <c r="IQ75" s="15"/>
      <c r="IR75" s="15"/>
      <c r="IS75" s="15"/>
      <c r="IT75" s="15"/>
      <c r="IU75" s="15"/>
    </row>
    <row r="76" spans="1:255" s="1" customFormat="1" ht="19.5" customHeight="1">
      <c r="A76" s="9">
        <v>73</v>
      </c>
      <c r="B76" s="10" t="s">
        <v>71</v>
      </c>
      <c r="C76" s="10" t="s">
        <v>11</v>
      </c>
      <c r="D76" s="10" t="s">
        <v>72</v>
      </c>
      <c r="E76" s="11">
        <v>78.83333333333333</v>
      </c>
      <c r="F76" s="11">
        <f t="shared" si="9"/>
        <v>31.53333333333333</v>
      </c>
      <c r="G76" s="11">
        <v>81.5</v>
      </c>
      <c r="H76" s="11">
        <f t="shared" si="7"/>
        <v>48.9</v>
      </c>
      <c r="I76" s="11">
        <f t="shared" si="8"/>
        <v>80.43333333333334</v>
      </c>
      <c r="IP76" s="15"/>
      <c r="IQ76" s="15"/>
      <c r="IR76" s="15"/>
      <c r="IS76" s="15"/>
      <c r="IT76" s="15"/>
      <c r="IU76" s="15"/>
    </row>
    <row r="77" spans="1:255" s="1" customFormat="1" ht="19.5" customHeight="1">
      <c r="A77" s="9">
        <v>74</v>
      </c>
      <c r="B77" s="10">
        <v>44</v>
      </c>
      <c r="C77" s="13" t="s">
        <v>27</v>
      </c>
      <c r="D77" s="10" t="s">
        <v>72</v>
      </c>
      <c r="E77" s="11">
        <v>77.5</v>
      </c>
      <c r="F77" s="11">
        <f t="shared" si="9"/>
        <v>31</v>
      </c>
      <c r="G77" s="11">
        <v>81.7</v>
      </c>
      <c r="H77" s="11">
        <f t="shared" si="7"/>
        <v>49.02</v>
      </c>
      <c r="I77" s="11">
        <f t="shared" si="8"/>
        <v>80.02000000000001</v>
      </c>
      <c r="IP77" s="15"/>
      <c r="IQ77" s="15"/>
      <c r="IR77" s="15"/>
      <c r="IS77" s="15"/>
      <c r="IT77" s="15"/>
      <c r="IU77" s="15"/>
    </row>
    <row r="78" spans="1:255" s="1" customFormat="1" ht="19.5" customHeight="1">
      <c r="A78" s="9">
        <v>75</v>
      </c>
      <c r="B78" s="10" t="s">
        <v>73</v>
      </c>
      <c r="C78" s="10" t="s">
        <v>14</v>
      </c>
      <c r="D78" s="10" t="s">
        <v>72</v>
      </c>
      <c r="E78" s="11">
        <v>77.66666666666667</v>
      </c>
      <c r="F78" s="11">
        <f t="shared" si="9"/>
        <v>31.06666666666667</v>
      </c>
      <c r="G78" s="11">
        <v>81.3</v>
      </c>
      <c r="H78" s="11">
        <f t="shared" si="7"/>
        <v>48.779999999999994</v>
      </c>
      <c r="I78" s="11">
        <f t="shared" si="8"/>
        <v>79.84666666666666</v>
      </c>
      <c r="IP78" s="15"/>
      <c r="IQ78" s="15"/>
      <c r="IR78" s="15"/>
      <c r="IS78" s="15"/>
      <c r="IT78" s="15"/>
      <c r="IU78" s="15"/>
    </row>
    <row r="79" spans="1:255" s="1" customFormat="1" ht="19.5" customHeight="1">
      <c r="A79" s="9">
        <v>76</v>
      </c>
      <c r="B79" s="10">
        <v>47</v>
      </c>
      <c r="C79" s="13" t="s">
        <v>15</v>
      </c>
      <c r="D79" s="10" t="s">
        <v>74</v>
      </c>
      <c r="E79" s="11">
        <v>76</v>
      </c>
      <c r="F79" s="11">
        <f t="shared" si="9"/>
        <v>30.400000000000002</v>
      </c>
      <c r="G79" s="11">
        <v>84.4</v>
      </c>
      <c r="H79" s="11">
        <f t="shared" si="7"/>
        <v>50.64</v>
      </c>
      <c r="I79" s="11">
        <f t="shared" si="8"/>
        <v>81.04</v>
      </c>
      <c r="IP79" s="15"/>
      <c r="IQ79" s="15"/>
      <c r="IR79" s="15"/>
      <c r="IS79" s="15"/>
      <c r="IT79" s="15"/>
      <c r="IU79" s="15"/>
    </row>
    <row r="80" spans="1:255" s="1" customFormat="1" ht="19.5" customHeight="1">
      <c r="A80" s="9">
        <v>77</v>
      </c>
      <c r="B80" s="10" t="s">
        <v>75</v>
      </c>
      <c r="C80" s="10" t="s">
        <v>30</v>
      </c>
      <c r="D80" s="10" t="s">
        <v>74</v>
      </c>
      <c r="E80" s="11">
        <v>79.5</v>
      </c>
      <c r="F80" s="11">
        <f t="shared" si="9"/>
        <v>31.8</v>
      </c>
      <c r="G80" s="11">
        <v>80.84</v>
      </c>
      <c r="H80" s="11">
        <f t="shared" si="7"/>
        <v>48.504</v>
      </c>
      <c r="I80" s="11">
        <f t="shared" si="8"/>
        <v>80.304</v>
      </c>
      <c r="IP80" s="15"/>
      <c r="IQ80" s="15"/>
      <c r="IR80" s="15"/>
      <c r="IS80" s="15"/>
      <c r="IT80" s="15"/>
      <c r="IU80" s="15"/>
    </row>
    <row r="81" spans="1:255" s="1" customFormat="1" ht="19.5" customHeight="1">
      <c r="A81" s="9">
        <v>78</v>
      </c>
      <c r="B81" s="10" t="s">
        <v>75</v>
      </c>
      <c r="C81" s="10" t="s">
        <v>14</v>
      </c>
      <c r="D81" s="10" t="s">
        <v>74</v>
      </c>
      <c r="E81" s="11">
        <v>78.5</v>
      </c>
      <c r="F81" s="11">
        <f t="shared" si="9"/>
        <v>31.400000000000002</v>
      </c>
      <c r="G81" s="11">
        <v>79.82</v>
      </c>
      <c r="H81" s="11">
        <f t="shared" si="7"/>
        <v>47.891999999999996</v>
      </c>
      <c r="I81" s="11">
        <f t="shared" si="8"/>
        <v>79.292</v>
      </c>
      <c r="IP81" s="15"/>
      <c r="IQ81" s="15"/>
      <c r="IR81" s="15"/>
      <c r="IS81" s="15"/>
      <c r="IT81" s="15"/>
      <c r="IU81" s="15"/>
    </row>
    <row r="82" spans="1:255" s="1" customFormat="1" ht="19.5" customHeight="1">
      <c r="A82" s="9">
        <v>79</v>
      </c>
      <c r="B82" s="10" t="s">
        <v>76</v>
      </c>
      <c r="C82" s="10" t="s">
        <v>22</v>
      </c>
      <c r="D82" s="10" t="s">
        <v>74</v>
      </c>
      <c r="E82" s="11">
        <v>77.16666666666667</v>
      </c>
      <c r="F82" s="11">
        <f t="shared" si="9"/>
        <v>30.86666666666667</v>
      </c>
      <c r="G82" s="11">
        <v>80.28</v>
      </c>
      <c r="H82" s="11">
        <f t="shared" si="7"/>
        <v>48.168</v>
      </c>
      <c r="I82" s="11">
        <f t="shared" si="8"/>
        <v>79.03466666666667</v>
      </c>
      <c r="IP82" s="15"/>
      <c r="IQ82" s="15"/>
      <c r="IR82" s="15"/>
      <c r="IS82" s="15"/>
      <c r="IT82" s="15"/>
      <c r="IU82" s="15"/>
    </row>
    <row r="83" spans="1:255" s="1" customFormat="1" ht="19.5" customHeight="1">
      <c r="A83" s="9">
        <v>80</v>
      </c>
      <c r="B83" s="10" t="s">
        <v>75</v>
      </c>
      <c r="C83" s="10" t="s">
        <v>21</v>
      </c>
      <c r="D83" s="10" t="s">
        <v>74</v>
      </c>
      <c r="E83" s="11">
        <v>76.33333333333333</v>
      </c>
      <c r="F83" s="11">
        <f t="shared" si="9"/>
        <v>30.53333333333333</v>
      </c>
      <c r="G83" s="11">
        <v>80.3</v>
      </c>
      <c r="H83" s="11">
        <f t="shared" si="7"/>
        <v>48.18</v>
      </c>
      <c r="I83" s="11">
        <f t="shared" si="8"/>
        <v>78.71333333333334</v>
      </c>
      <c r="IP83" s="15"/>
      <c r="IQ83" s="15"/>
      <c r="IR83" s="15"/>
      <c r="IS83" s="15"/>
      <c r="IT83" s="15"/>
      <c r="IU83" s="15"/>
    </row>
    <row r="84" spans="1:255" s="1" customFormat="1" ht="19.5" customHeight="1">
      <c r="A84" s="9">
        <v>81</v>
      </c>
      <c r="B84" s="10" t="s">
        <v>75</v>
      </c>
      <c r="C84" s="10" t="s">
        <v>46</v>
      </c>
      <c r="D84" s="10" t="s">
        <v>74</v>
      </c>
      <c r="E84" s="11">
        <v>76.66666666666667</v>
      </c>
      <c r="F84" s="11">
        <f t="shared" si="9"/>
        <v>30.66666666666667</v>
      </c>
      <c r="G84" s="11">
        <v>78.6</v>
      </c>
      <c r="H84" s="11">
        <f t="shared" si="7"/>
        <v>47.16</v>
      </c>
      <c r="I84" s="11">
        <f t="shared" si="8"/>
        <v>77.82666666666667</v>
      </c>
      <c r="IP84" s="15"/>
      <c r="IQ84" s="15"/>
      <c r="IR84" s="15"/>
      <c r="IS84" s="15"/>
      <c r="IT84" s="15"/>
      <c r="IU84" s="15"/>
    </row>
    <row r="85" spans="1:255" s="1" customFormat="1" ht="19.5" customHeight="1">
      <c r="A85" s="9">
        <v>82</v>
      </c>
      <c r="B85" s="10" t="s">
        <v>77</v>
      </c>
      <c r="C85" s="10" t="s">
        <v>38</v>
      </c>
      <c r="D85" s="10" t="s">
        <v>78</v>
      </c>
      <c r="E85" s="11">
        <v>80</v>
      </c>
      <c r="F85" s="11">
        <f t="shared" si="9"/>
        <v>32</v>
      </c>
      <c r="G85" s="11">
        <v>84.72</v>
      </c>
      <c r="H85" s="11">
        <f t="shared" si="7"/>
        <v>50.832</v>
      </c>
      <c r="I85" s="11">
        <f t="shared" si="8"/>
        <v>82.832</v>
      </c>
      <c r="IP85" s="15"/>
      <c r="IQ85" s="15"/>
      <c r="IR85" s="15"/>
      <c r="IS85" s="15"/>
      <c r="IT85" s="15"/>
      <c r="IU85" s="15"/>
    </row>
    <row r="86" spans="1:255" s="1" customFormat="1" ht="19.5" customHeight="1">
      <c r="A86" s="9">
        <v>83</v>
      </c>
      <c r="B86" s="10" t="s">
        <v>79</v>
      </c>
      <c r="C86" s="10" t="s">
        <v>51</v>
      </c>
      <c r="D86" s="10" t="s">
        <v>78</v>
      </c>
      <c r="E86" s="11">
        <v>78.5</v>
      </c>
      <c r="F86" s="11">
        <f t="shared" si="9"/>
        <v>31.400000000000002</v>
      </c>
      <c r="G86" s="11">
        <v>84.74</v>
      </c>
      <c r="H86" s="11">
        <f t="shared" si="7"/>
        <v>50.843999999999994</v>
      </c>
      <c r="I86" s="11">
        <f t="shared" si="8"/>
        <v>82.244</v>
      </c>
      <c r="IP86" s="15"/>
      <c r="IQ86" s="15"/>
      <c r="IR86" s="15"/>
      <c r="IS86" s="15"/>
      <c r="IT86" s="15"/>
      <c r="IU86" s="15"/>
    </row>
    <row r="87" spans="1:255" s="1" customFormat="1" ht="19.5" customHeight="1">
      <c r="A87" s="9">
        <v>84</v>
      </c>
      <c r="B87" s="10" t="s">
        <v>80</v>
      </c>
      <c r="C87" s="10" t="s">
        <v>20</v>
      </c>
      <c r="D87" s="10" t="s">
        <v>78</v>
      </c>
      <c r="E87" s="11">
        <v>83.33333333333333</v>
      </c>
      <c r="F87" s="11">
        <f t="shared" si="9"/>
        <v>33.333333333333336</v>
      </c>
      <c r="G87" s="11">
        <v>81.42</v>
      </c>
      <c r="H87" s="11">
        <f t="shared" si="7"/>
        <v>48.852</v>
      </c>
      <c r="I87" s="11">
        <f t="shared" si="8"/>
        <v>82.18533333333333</v>
      </c>
      <c r="IP87" s="15"/>
      <c r="IQ87" s="15"/>
      <c r="IR87" s="15"/>
      <c r="IS87" s="15"/>
      <c r="IT87" s="15"/>
      <c r="IU87" s="15"/>
    </row>
    <row r="88" spans="1:255" s="1" customFormat="1" ht="19.5" customHeight="1">
      <c r="A88" s="9">
        <v>85</v>
      </c>
      <c r="B88" s="10" t="s">
        <v>81</v>
      </c>
      <c r="C88" s="10" t="s">
        <v>21</v>
      </c>
      <c r="D88" s="10" t="s">
        <v>78</v>
      </c>
      <c r="E88" s="11">
        <v>77.66666666666667</v>
      </c>
      <c r="F88" s="11">
        <f t="shared" si="9"/>
        <v>31.06666666666667</v>
      </c>
      <c r="G88" s="11">
        <v>85</v>
      </c>
      <c r="H88" s="11">
        <f t="shared" si="7"/>
        <v>51</v>
      </c>
      <c r="I88" s="11">
        <f t="shared" si="8"/>
        <v>82.06666666666666</v>
      </c>
      <c r="IP88" s="15"/>
      <c r="IQ88" s="15"/>
      <c r="IR88" s="15"/>
      <c r="IS88" s="15"/>
      <c r="IT88" s="15"/>
      <c r="IU88" s="15"/>
    </row>
    <row r="89" spans="1:255" s="1" customFormat="1" ht="19.5" customHeight="1">
      <c r="A89" s="9">
        <v>86</v>
      </c>
      <c r="B89" s="10" t="s">
        <v>82</v>
      </c>
      <c r="C89" s="10" t="s">
        <v>11</v>
      </c>
      <c r="D89" s="10" t="s">
        <v>78</v>
      </c>
      <c r="E89" s="11">
        <v>81.66666666666667</v>
      </c>
      <c r="F89" s="11">
        <f t="shared" si="9"/>
        <v>32.66666666666667</v>
      </c>
      <c r="G89" s="11">
        <v>82.3</v>
      </c>
      <c r="H89" s="11">
        <f t="shared" si="7"/>
        <v>49.379999999999995</v>
      </c>
      <c r="I89" s="11">
        <f t="shared" si="8"/>
        <v>82.04666666666667</v>
      </c>
      <c r="IP89" s="15"/>
      <c r="IQ89" s="15"/>
      <c r="IR89" s="15"/>
      <c r="IS89" s="15"/>
      <c r="IT89" s="15"/>
      <c r="IU89" s="15"/>
    </row>
    <row r="90" spans="1:255" s="1" customFormat="1" ht="19.5" customHeight="1">
      <c r="A90" s="9">
        <v>87</v>
      </c>
      <c r="B90" s="10" t="s">
        <v>83</v>
      </c>
      <c r="C90" s="10" t="s">
        <v>45</v>
      </c>
      <c r="D90" s="10" t="s">
        <v>78</v>
      </c>
      <c r="E90" s="11">
        <v>78.33333333333333</v>
      </c>
      <c r="F90" s="11">
        <f t="shared" si="9"/>
        <v>31.333333333333332</v>
      </c>
      <c r="G90" s="11">
        <v>84.5</v>
      </c>
      <c r="H90" s="11">
        <f t="shared" si="7"/>
        <v>50.699999999999996</v>
      </c>
      <c r="I90" s="11">
        <f t="shared" si="8"/>
        <v>82.03333333333333</v>
      </c>
      <c r="IP90" s="15"/>
      <c r="IQ90" s="15"/>
      <c r="IR90" s="15"/>
      <c r="IS90" s="15"/>
      <c r="IT90" s="15"/>
      <c r="IU90" s="15"/>
    </row>
    <row r="91" spans="1:255" s="1" customFormat="1" ht="19.5" customHeight="1">
      <c r="A91" s="9">
        <v>88</v>
      </c>
      <c r="B91" s="10" t="s">
        <v>84</v>
      </c>
      <c r="C91" s="10" t="s">
        <v>17</v>
      </c>
      <c r="D91" s="10" t="s">
        <v>78</v>
      </c>
      <c r="E91" s="11">
        <v>85</v>
      </c>
      <c r="F91" s="11">
        <f t="shared" si="9"/>
        <v>34</v>
      </c>
      <c r="G91" s="11">
        <v>79.6</v>
      </c>
      <c r="H91" s="11">
        <f t="shared" si="7"/>
        <v>47.76</v>
      </c>
      <c r="I91" s="11">
        <f t="shared" si="8"/>
        <v>81.75999999999999</v>
      </c>
      <c r="IP91" s="15"/>
      <c r="IQ91" s="15"/>
      <c r="IR91" s="15"/>
      <c r="IS91" s="15"/>
      <c r="IT91" s="15"/>
      <c r="IU91" s="15"/>
    </row>
    <row r="92" spans="1:255" s="1" customFormat="1" ht="19.5" customHeight="1">
      <c r="A92" s="9">
        <v>89</v>
      </c>
      <c r="B92" s="10" t="s">
        <v>82</v>
      </c>
      <c r="C92" s="10" t="s">
        <v>27</v>
      </c>
      <c r="D92" s="10" t="s">
        <v>78</v>
      </c>
      <c r="E92" s="11">
        <v>81.83333333333333</v>
      </c>
      <c r="F92" s="11">
        <f t="shared" si="9"/>
        <v>32.733333333333334</v>
      </c>
      <c r="G92" s="11">
        <v>81.46</v>
      </c>
      <c r="H92" s="11">
        <f t="shared" si="7"/>
        <v>48.876</v>
      </c>
      <c r="I92" s="11">
        <f t="shared" si="8"/>
        <v>81.60933333333332</v>
      </c>
      <c r="IP92" s="15"/>
      <c r="IQ92" s="15"/>
      <c r="IR92" s="15"/>
      <c r="IS92" s="15"/>
      <c r="IT92" s="15"/>
      <c r="IU92" s="15"/>
    </row>
    <row r="93" spans="1:255" s="1" customFormat="1" ht="19.5" customHeight="1">
      <c r="A93" s="9">
        <v>90</v>
      </c>
      <c r="B93" s="10" t="s">
        <v>85</v>
      </c>
      <c r="C93" s="10" t="s">
        <v>31</v>
      </c>
      <c r="D93" s="10" t="s">
        <v>78</v>
      </c>
      <c r="E93" s="11">
        <v>78.33333333333333</v>
      </c>
      <c r="F93" s="11">
        <f t="shared" si="9"/>
        <v>31.333333333333332</v>
      </c>
      <c r="G93" s="11">
        <v>83.74</v>
      </c>
      <c r="H93" s="11">
        <f t="shared" si="7"/>
        <v>50.24399999999999</v>
      </c>
      <c r="I93" s="11">
        <f t="shared" si="8"/>
        <v>81.57733333333333</v>
      </c>
      <c r="IP93" s="15"/>
      <c r="IQ93" s="15"/>
      <c r="IR93" s="15"/>
      <c r="IS93" s="15"/>
      <c r="IT93" s="15"/>
      <c r="IU93" s="15"/>
    </row>
    <row r="94" spans="1:255" s="1" customFormat="1" ht="19.5" customHeight="1">
      <c r="A94" s="9">
        <v>91</v>
      </c>
      <c r="B94" s="10" t="s">
        <v>86</v>
      </c>
      <c r="C94" s="10" t="s">
        <v>22</v>
      </c>
      <c r="D94" s="10" t="s">
        <v>78</v>
      </c>
      <c r="E94" s="11">
        <v>81.83333333333333</v>
      </c>
      <c r="F94" s="11">
        <f t="shared" si="9"/>
        <v>32.733333333333334</v>
      </c>
      <c r="G94" s="11">
        <v>80.98</v>
      </c>
      <c r="H94" s="11">
        <f t="shared" si="7"/>
        <v>48.588</v>
      </c>
      <c r="I94" s="11">
        <f t="shared" si="8"/>
        <v>81.32133333333334</v>
      </c>
      <c r="IP94" s="16"/>
      <c r="IQ94" s="16"/>
      <c r="IR94" s="16"/>
      <c r="IS94" s="16"/>
      <c r="IT94" s="16"/>
      <c r="IU94" s="16"/>
    </row>
    <row r="95" spans="1:255" s="1" customFormat="1" ht="19.5" customHeight="1">
      <c r="A95" s="9">
        <v>92</v>
      </c>
      <c r="B95" s="10" t="s">
        <v>87</v>
      </c>
      <c r="C95" s="10" t="s">
        <v>56</v>
      </c>
      <c r="D95" s="10" t="s">
        <v>78</v>
      </c>
      <c r="E95" s="11">
        <v>78.66666666666667</v>
      </c>
      <c r="F95" s="11">
        <f t="shared" si="9"/>
        <v>31.46666666666667</v>
      </c>
      <c r="G95" s="11">
        <v>82.6</v>
      </c>
      <c r="H95" s="11">
        <f t="shared" si="7"/>
        <v>49.559999999999995</v>
      </c>
      <c r="I95" s="11">
        <f t="shared" si="8"/>
        <v>81.02666666666667</v>
      </c>
      <c r="IP95" s="16"/>
      <c r="IQ95" s="16"/>
      <c r="IR95" s="16"/>
      <c r="IS95" s="16"/>
      <c r="IT95" s="16"/>
      <c r="IU95" s="16"/>
    </row>
    <row r="96" spans="1:255" s="1" customFormat="1" ht="19.5" customHeight="1">
      <c r="A96" s="9">
        <v>93</v>
      </c>
      <c r="B96" s="10" t="s">
        <v>88</v>
      </c>
      <c r="C96" s="10" t="s">
        <v>20</v>
      </c>
      <c r="D96" s="10" t="s">
        <v>78</v>
      </c>
      <c r="E96" s="11">
        <v>79.5</v>
      </c>
      <c r="F96" s="11">
        <f t="shared" si="9"/>
        <v>31.8</v>
      </c>
      <c r="G96" s="11">
        <v>81.56</v>
      </c>
      <c r="H96" s="11">
        <f t="shared" si="7"/>
        <v>48.936</v>
      </c>
      <c r="I96" s="11">
        <f t="shared" si="8"/>
        <v>80.736</v>
      </c>
      <c r="IP96" s="16"/>
      <c r="IQ96" s="16"/>
      <c r="IR96" s="16"/>
      <c r="IS96" s="16"/>
      <c r="IT96" s="16"/>
      <c r="IU96" s="16"/>
    </row>
    <row r="97" spans="1:255" s="1" customFormat="1" ht="19.5" customHeight="1">
      <c r="A97" s="9">
        <v>94</v>
      </c>
      <c r="B97" s="10" t="s">
        <v>89</v>
      </c>
      <c r="C97" s="10" t="s">
        <v>39</v>
      </c>
      <c r="D97" s="10" t="s">
        <v>78</v>
      </c>
      <c r="E97" s="11">
        <v>78.66666666666667</v>
      </c>
      <c r="F97" s="11">
        <f t="shared" si="9"/>
        <v>31.46666666666667</v>
      </c>
      <c r="G97" s="11">
        <v>82.08</v>
      </c>
      <c r="H97" s="11">
        <f t="shared" si="7"/>
        <v>49.248</v>
      </c>
      <c r="I97" s="11">
        <f t="shared" si="8"/>
        <v>80.71466666666666</v>
      </c>
      <c r="IP97" s="16"/>
      <c r="IQ97" s="16"/>
      <c r="IR97" s="16"/>
      <c r="IS97" s="16"/>
      <c r="IT97" s="16"/>
      <c r="IU97" s="16"/>
    </row>
    <row r="98" spans="1:255" s="1" customFormat="1" ht="19.5" customHeight="1">
      <c r="A98" s="9">
        <v>95</v>
      </c>
      <c r="B98" s="10" t="s">
        <v>86</v>
      </c>
      <c r="C98" s="10" t="s">
        <v>38</v>
      </c>
      <c r="D98" s="10" t="s">
        <v>78</v>
      </c>
      <c r="E98" s="11">
        <v>79.66666666666667</v>
      </c>
      <c r="F98" s="11">
        <f t="shared" si="9"/>
        <v>31.86666666666667</v>
      </c>
      <c r="G98" s="11">
        <v>81.38</v>
      </c>
      <c r="H98" s="11">
        <f t="shared" si="7"/>
        <v>48.827999999999996</v>
      </c>
      <c r="I98" s="11">
        <f t="shared" si="8"/>
        <v>80.69466666666666</v>
      </c>
      <c r="IP98" s="16"/>
      <c r="IQ98" s="16"/>
      <c r="IR98" s="16"/>
      <c r="IS98" s="16"/>
      <c r="IT98" s="16"/>
      <c r="IU98" s="16"/>
    </row>
    <row r="99" spans="1:255" s="1" customFormat="1" ht="19.5" customHeight="1">
      <c r="A99" s="9">
        <v>96</v>
      </c>
      <c r="B99" s="10" t="s">
        <v>84</v>
      </c>
      <c r="C99" s="10" t="s">
        <v>33</v>
      </c>
      <c r="D99" s="10" t="s">
        <v>78</v>
      </c>
      <c r="E99" s="11">
        <v>79.83333333333333</v>
      </c>
      <c r="F99" s="11">
        <f t="shared" si="9"/>
        <v>31.933333333333334</v>
      </c>
      <c r="G99" s="11">
        <v>81.2</v>
      </c>
      <c r="H99" s="11">
        <f t="shared" si="7"/>
        <v>48.72</v>
      </c>
      <c r="I99" s="11">
        <f t="shared" si="8"/>
        <v>80.65333333333334</v>
      </c>
      <c r="IP99" s="16"/>
      <c r="IQ99" s="16"/>
      <c r="IR99" s="16"/>
      <c r="IS99" s="16"/>
      <c r="IT99" s="16"/>
      <c r="IU99" s="16"/>
    </row>
    <row r="100" spans="1:255" s="1" customFormat="1" ht="19.5" customHeight="1">
      <c r="A100" s="9">
        <v>97</v>
      </c>
      <c r="B100" s="10" t="s">
        <v>83</v>
      </c>
      <c r="C100" s="10" t="s">
        <v>44</v>
      </c>
      <c r="D100" s="10" t="s">
        <v>78</v>
      </c>
      <c r="E100" s="11">
        <v>80.16666666666667</v>
      </c>
      <c r="F100" s="11">
        <f t="shared" si="9"/>
        <v>32.06666666666667</v>
      </c>
      <c r="G100" s="11">
        <v>80.94</v>
      </c>
      <c r="H100" s="11">
        <f t="shared" si="7"/>
        <v>48.564</v>
      </c>
      <c r="I100" s="11">
        <f t="shared" si="8"/>
        <v>80.63066666666667</v>
      </c>
      <c r="IP100" s="16"/>
      <c r="IQ100" s="16"/>
      <c r="IR100" s="16"/>
      <c r="IS100" s="16"/>
      <c r="IT100" s="16"/>
      <c r="IU100" s="16"/>
    </row>
    <row r="101" spans="1:255" s="1" customFormat="1" ht="19.5" customHeight="1">
      <c r="A101" s="9">
        <v>98</v>
      </c>
      <c r="B101" s="10" t="s">
        <v>90</v>
      </c>
      <c r="C101" s="10" t="s">
        <v>35</v>
      </c>
      <c r="D101" s="10" t="s">
        <v>78</v>
      </c>
      <c r="E101" s="11">
        <v>80.66666666666667</v>
      </c>
      <c r="F101" s="11">
        <f t="shared" si="9"/>
        <v>32.26666666666667</v>
      </c>
      <c r="G101" s="11">
        <v>80.5</v>
      </c>
      <c r="H101" s="11">
        <f t="shared" si="7"/>
        <v>48.3</v>
      </c>
      <c r="I101" s="11">
        <f t="shared" si="8"/>
        <v>80.56666666666666</v>
      </c>
      <c r="IP101" s="16"/>
      <c r="IQ101" s="16"/>
      <c r="IR101" s="16"/>
      <c r="IS101" s="16"/>
      <c r="IT101" s="16"/>
      <c r="IU101" s="16"/>
    </row>
    <row r="102" spans="1:255" s="1" customFormat="1" ht="19.5" customHeight="1">
      <c r="A102" s="9">
        <v>99</v>
      </c>
      <c r="B102" s="10" t="s">
        <v>91</v>
      </c>
      <c r="C102" s="10" t="s">
        <v>35</v>
      </c>
      <c r="D102" s="10" t="s">
        <v>78</v>
      </c>
      <c r="E102" s="11">
        <v>78.5</v>
      </c>
      <c r="F102" s="11">
        <f t="shared" si="9"/>
        <v>31.400000000000002</v>
      </c>
      <c r="G102" s="11">
        <v>81.86</v>
      </c>
      <c r="H102" s="11">
        <f t="shared" si="7"/>
        <v>49.116</v>
      </c>
      <c r="I102" s="11">
        <f t="shared" si="8"/>
        <v>80.516</v>
      </c>
      <c r="IP102" s="16"/>
      <c r="IQ102" s="16"/>
      <c r="IR102" s="16"/>
      <c r="IS102" s="16"/>
      <c r="IT102" s="16"/>
      <c r="IU102" s="16"/>
    </row>
    <row r="103" spans="1:255" s="1" customFormat="1" ht="19.5" customHeight="1">
      <c r="A103" s="9">
        <v>100</v>
      </c>
      <c r="B103" s="10" t="s">
        <v>88</v>
      </c>
      <c r="C103" s="10" t="s">
        <v>45</v>
      </c>
      <c r="D103" s="10" t="s">
        <v>78</v>
      </c>
      <c r="E103" s="11">
        <v>78</v>
      </c>
      <c r="F103" s="11">
        <f t="shared" si="9"/>
        <v>31.200000000000003</v>
      </c>
      <c r="G103" s="11">
        <v>82.16</v>
      </c>
      <c r="H103" s="11">
        <f t="shared" si="7"/>
        <v>49.296</v>
      </c>
      <c r="I103" s="11">
        <f t="shared" si="8"/>
        <v>80.49600000000001</v>
      </c>
      <c r="IP103" s="16"/>
      <c r="IQ103" s="16"/>
      <c r="IR103" s="16"/>
      <c r="IS103" s="16"/>
      <c r="IT103" s="16"/>
      <c r="IU103" s="16"/>
    </row>
    <row r="104" spans="1:255" s="1" customFormat="1" ht="19.5" customHeight="1">
      <c r="A104" s="9">
        <v>101</v>
      </c>
      <c r="B104" s="10" t="s">
        <v>77</v>
      </c>
      <c r="C104" s="10" t="s">
        <v>20</v>
      </c>
      <c r="D104" s="10" t="s">
        <v>78</v>
      </c>
      <c r="E104" s="11">
        <v>78.16666666666667</v>
      </c>
      <c r="F104" s="11">
        <f t="shared" si="9"/>
        <v>31.26666666666667</v>
      </c>
      <c r="G104" s="11">
        <v>81.96</v>
      </c>
      <c r="H104" s="11">
        <f t="shared" si="7"/>
        <v>49.175999999999995</v>
      </c>
      <c r="I104" s="11">
        <f t="shared" si="8"/>
        <v>80.44266666666667</v>
      </c>
      <c r="IP104" s="16"/>
      <c r="IQ104" s="16"/>
      <c r="IR104" s="16"/>
      <c r="IS104" s="16"/>
      <c r="IT104" s="16"/>
      <c r="IU104" s="16"/>
    </row>
    <row r="105" spans="1:255" s="1" customFormat="1" ht="19.5" customHeight="1">
      <c r="A105" s="9">
        <v>102</v>
      </c>
      <c r="B105" s="10" t="s">
        <v>83</v>
      </c>
      <c r="C105" s="10" t="s">
        <v>17</v>
      </c>
      <c r="D105" s="10" t="s">
        <v>78</v>
      </c>
      <c r="E105" s="11">
        <v>78.33333333333333</v>
      </c>
      <c r="F105" s="11">
        <f t="shared" si="9"/>
        <v>31.333333333333332</v>
      </c>
      <c r="G105" s="11">
        <v>81.84</v>
      </c>
      <c r="H105" s="11">
        <f t="shared" si="7"/>
        <v>49.104</v>
      </c>
      <c r="I105" s="11">
        <f t="shared" si="8"/>
        <v>80.43733333333333</v>
      </c>
      <c r="IP105" s="16"/>
      <c r="IQ105" s="16"/>
      <c r="IR105" s="16"/>
      <c r="IS105" s="16"/>
      <c r="IT105" s="16"/>
      <c r="IU105" s="16"/>
    </row>
    <row r="106" spans="1:255" s="1" customFormat="1" ht="19.5" customHeight="1">
      <c r="A106" s="9">
        <v>103</v>
      </c>
      <c r="B106" s="10" t="s">
        <v>91</v>
      </c>
      <c r="C106" s="10" t="s">
        <v>48</v>
      </c>
      <c r="D106" s="10" t="s">
        <v>78</v>
      </c>
      <c r="E106" s="11">
        <v>78.5</v>
      </c>
      <c r="F106" s="11">
        <f t="shared" si="9"/>
        <v>31.400000000000002</v>
      </c>
      <c r="G106" s="11">
        <v>81.64</v>
      </c>
      <c r="H106" s="11">
        <f t="shared" si="7"/>
        <v>48.984</v>
      </c>
      <c r="I106" s="11">
        <f t="shared" si="8"/>
        <v>80.384</v>
      </c>
      <c r="IP106" s="16"/>
      <c r="IQ106" s="16"/>
      <c r="IR106" s="16"/>
      <c r="IS106" s="16"/>
      <c r="IT106" s="16"/>
      <c r="IU106" s="16"/>
    </row>
    <row r="107" spans="1:255" s="1" customFormat="1" ht="19.5" customHeight="1">
      <c r="A107" s="9">
        <v>104</v>
      </c>
      <c r="B107" s="10" t="s">
        <v>92</v>
      </c>
      <c r="C107" s="10" t="s">
        <v>16</v>
      </c>
      <c r="D107" s="10" t="s">
        <v>78</v>
      </c>
      <c r="E107" s="11">
        <v>80.5</v>
      </c>
      <c r="F107" s="11">
        <f t="shared" si="9"/>
        <v>32.2</v>
      </c>
      <c r="G107" s="11">
        <v>79.98</v>
      </c>
      <c r="H107" s="11">
        <f t="shared" si="7"/>
        <v>47.988</v>
      </c>
      <c r="I107" s="11">
        <f t="shared" si="8"/>
        <v>80.188</v>
      </c>
      <c r="IP107" s="16"/>
      <c r="IQ107" s="16"/>
      <c r="IR107" s="16"/>
      <c r="IS107" s="16"/>
      <c r="IT107" s="16"/>
      <c r="IU107" s="16"/>
    </row>
    <row r="108" spans="1:255" s="1" customFormat="1" ht="19.5" customHeight="1">
      <c r="A108" s="9">
        <v>105</v>
      </c>
      <c r="B108" s="10" t="s">
        <v>93</v>
      </c>
      <c r="C108" s="10" t="s">
        <v>39</v>
      </c>
      <c r="D108" s="10" t="s">
        <v>78</v>
      </c>
      <c r="E108" s="11">
        <v>77.83333333333333</v>
      </c>
      <c r="F108" s="11">
        <f t="shared" si="9"/>
        <v>31.133333333333333</v>
      </c>
      <c r="G108" s="11">
        <v>81.36</v>
      </c>
      <c r="H108" s="11">
        <f t="shared" si="7"/>
        <v>48.815999999999995</v>
      </c>
      <c r="I108" s="11">
        <f t="shared" si="8"/>
        <v>79.94933333333333</v>
      </c>
      <c r="IP108" s="16"/>
      <c r="IQ108" s="16"/>
      <c r="IR108" s="16"/>
      <c r="IS108" s="16"/>
      <c r="IT108" s="16"/>
      <c r="IU108" s="16"/>
    </row>
    <row r="109" spans="1:255" s="1" customFormat="1" ht="19.5" customHeight="1">
      <c r="A109" s="9">
        <v>106</v>
      </c>
      <c r="B109" s="10" t="s">
        <v>90</v>
      </c>
      <c r="C109" s="10" t="s">
        <v>33</v>
      </c>
      <c r="D109" s="10" t="s">
        <v>78</v>
      </c>
      <c r="E109" s="11">
        <v>78.83333333333333</v>
      </c>
      <c r="F109" s="11">
        <f t="shared" si="9"/>
        <v>31.53333333333333</v>
      </c>
      <c r="G109" s="11">
        <v>80.66</v>
      </c>
      <c r="H109" s="11">
        <f t="shared" si="7"/>
        <v>48.395999999999994</v>
      </c>
      <c r="I109" s="11">
        <f t="shared" si="8"/>
        <v>79.92933333333332</v>
      </c>
      <c r="IP109" s="16"/>
      <c r="IQ109" s="16"/>
      <c r="IR109" s="16"/>
      <c r="IS109" s="16"/>
      <c r="IT109" s="16"/>
      <c r="IU109" s="16"/>
    </row>
    <row r="110" spans="1:255" s="1" customFormat="1" ht="19.5" customHeight="1">
      <c r="A110" s="9">
        <v>107</v>
      </c>
      <c r="B110" s="10" t="s">
        <v>94</v>
      </c>
      <c r="C110" s="10" t="s">
        <v>22</v>
      </c>
      <c r="D110" s="10" t="s">
        <v>78</v>
      </c>
      <c r="E110" s="11">
        <v>77.66666666666667</v>
      </c>
      <c r="F110" s="11">
        <f t="shared" si="9"/>
        <v>31.06666666666667</v>
      </c>
      <c r="G110" s="11">
        <v>81.4</v>
      </c>
      <c r="H110" s="11">
        <f t="shared" si="7"/>
        <v>48.84</v>
      </c>
      <c r="I110" s="11">
        <f t="shared" si="8"/>
        <v>79.90666666666667</v>
      </c>
      <c r="IP110" s="16"/>
      <c r="IQ110" s="16"/>
      <c r="IR110" s="16"/>
      <c r="IS110" s="16"/>
      <c r="IT110" s="16"/>
      <c r="IU110" s="16"/>
    </row>
    <row r="111" spans="1:255" s="1" customFormat="1" ht="19.5" customHeight="1">
      <c r="A111" s="9">
        <v>108</v>
      </c>
      <c r="B111" s="10" t="s">
        <v>95</v>
      </c>
      <c r="C111" s="10" t="s">
        <v>33</v>
      </c>
      <c r="D111" s="10" t="s">
        <v>78</v>
      </c>
      <c r="E111" s="11">
        <v>81.83333333333333</v>
      </c>
      <c r="F111" s="11">
        <f t="shared" si="9"/>
        <v>32.733333333333334</v>
      </c>
      <c r="G111" s="11">
        <v>78.6</v>
      </c>
      <c r="H111" s="11">
        <f t="shared" si="7"/>
        <v>47.16</v>
      </c>
      <c r="I111" s="11">
        <f t="shared" si="8"/>
        <v>79.89333333333333</v>
      </c>
      <c r="IP111" s="16"/>
      <c r="IQ111" s="16"/>
      <c r="IR111" s="16"/>
      <c r="IS111" s="16"/>
      <c r="IT111" s="16"/>
      <c r="IU111" s="16"/>
    </row>
    <row r="112" spans="1:255" s="1" customFormat="1" ht="19.5" customHeight="1">
      <c r="A112" s="9">
        <v>109</v>
      </c>
      <c r="B112" s="10" t="s">
        <v>96</v>
      </c>
      <c r="C112" s="10" t="s">
        <v>56</v>
      </c>
      <c r="D112" s="10" t="s">
        <v>78</v>
      </c>
      <c r="E112" s="11">
        <v>77.66666666666667</v>
      </c>
      <c r="F112" s="11">
        <f t="shared" si="9"/>
        <v>31.06666666666667</v>
      </c>
      <c r="G112" s="11">
        <v>81</v>
      </c>
      <c r="H112" s="11">
        <f t="shared" si="7"/>
        <v>48.6</v>
      </c>
      <c r="I112" s="11">
        <f t="shared" si="8"/>
        <v>79.66666666666667</v>
      </c>
      <c r="IP112" s="15"/>
      <c r="IQ112" s="15"/>
      <c r="IR112" s="15"/>
      <c r="IS112" s="15"/>
      <c r="IT112" s="15"/>
      <c r="IU112" s="15"/>
    </row>
    <row r="113" spans="1:255" s="1" customFormat="1" ht="19.5" customHeight="1">
      <c r="A113" s="9">
        <v>110</v>
      </c>
      <c r="B113" s="10" t="s">
        <v>90</v>
      </c>
      <c r="C113" s="10" t="s">
        <v>38</v>
      </c>
      <c r="D113" s="10" t="s">
        <v>78</v>
      </c>
      <c r="E113" s="11">
        <v>77.83333333333333</v>
      </c>
      <c r="F113" s="11">
        <f t="shared" si="9"/>
        <v>31.133333333333333</v>
      </c>
      <c r="G113" s="11">
        <v>80.7</v>
      </c>
      <c r="H113" s="11">
        <f t="shared" si="7"/>
        <v>48.42</v>
      </c>
      <c r="I113" s="11">
        <f t="shared" si="8"/>
        <v>79.55333333333334</v>
      </c>
      <c r="IP113" s="15"/>
      <c r="IQ113" s="15"/>
      <c r="IR113" s="15"/>
      <c r="IS113" s="15"/>
      <c r="IT113" s="15"/>
      <c r="IU113" s="15"/>
    </row>
    <row r="114" spans="1:255" s="1" customFormat="1" ht="19.5" customHeight="1">
      <c r="A114" s="9">
        <v>111</v>
      </c>
      <c r="B114" s="10" t="s">
        <v>90</v>
      </c>
      <c r="C114" s="10" t="s">
        <v>30</v>
      </c>
      <c r="D114" s="10" t="s">
        <v>78</v>
      </c>
      <c r="E114" s="11">
        <v>79.16666666666667</v>
      </c>
      <c r="F114" s="11">
        <f t="shared" si="9"/>
        <v>31.66666666666667</v>
      </c>
      <c r="G114" s="11">
        <v>79.76</v>
      </c>
      <c r="H114" s="11">
        <f t="shared" si="7"/>
        <v>47.856</v>
      </c>
      <c r="I114" s="11">
        <f t="shared" si="8"/>
        <v>79.52266666666668</v>
      </c>
      <c r="IP114" s="15"/>
      <c r="IQ114" s="15"/>
      <c r="IR114" s="15"/>
      <c r="IS114" s="15"/>
      <c r="IT114" s="15"/>
      <c r="IU114" s="15"/>
    </row>
    <row r="115" spans="1:255" s="1" customFormat="1" ht="19.5" customHeight="1">
      <c r="A115" s="9">
        <v>112</v>
      </c>
      <c r="B115" s="10" t="s">
        <v>82</v>
      </c>
      <c r="C115" s="10" t="s">
        <v>37</v>
      </c>
      <c r="D115" s="10" t="s">
        <v>78</v>
      </c>
      <c r="E115" s="11">
        <v>79.33333333333333</v>
      </c>
      <c r="F115" s="11">
        <f t="shared" si="9"/>
        <v>31.733333333333334</v>
      </c>
      <c r="G115" s="11">
        <v>79.56</v>
      </c>
      <c r="H115" s="11">
        <f t="shared" si="7"/>
        <v>47.736</v>
      </c>
      <c r="I115" s="11">
        <f t="shared" si="8"/>
        <v>79.46933333333334</v>
      </c>
      <c r="IP115" s="15"/>
      <c r="IQ115" s="15"/>
      <c r="IR115" s="15"/>
      <c r="IS115" s="15"/>
      <c r="IT115" s="15"/>
      <c r="IU115" s="15"/>
    </row>
    <row r="116" spans="1:255" s="1" customFormat="1" ht="19.5" customHeight="1">
      <c r="A116" s="9">
        <v>113</v>
      </c>
      <c r="B116" s="10" t="s">
        <v>97</v>
      </c>
      <c r="C116" s="10" t="s">
        <v>42</v>
      </c>
      <c r="D116" s="10" t="s">
        <v>78</v>
      </c>
      <c r="E116" s="11">
        <v>77.33333333333333</v>
      </c>
      <c r="F116" s="11">
        <f t="shared" si="9"/>
        <v>30.933333333333334</v>
      </c>
      <c r="G116" s="11">
        <v>80.88</v>
      </c>
      <c r="H116" s="11">
        <f t="shared" si="7"/>
        <v>48.528</v>
      </c>
      <c r="I116" s="11">
        <f t="shared" si="8"/>
        <v>79.46133333333333</v>
      </c>
      <c r="IP116" s="15"/>
      <c r="IQ116" s="15"/>
      <c r="IR116" s="15"/>
      <c r="IS116" s="15"/>
      <c r="IT116" s="15"/>
      <c r="IU116" s="15"/>
    </row>
    <row r="117" spans="1:255" s="1" customFormat="1" ht="19.5" customHeight="1">
      <c r="A117" s="9">
        <v>114</v>
      </c>
      <c r="B117" s="10" t="s">
        <v>89</v>
      </c>
      <c r="C117" s="10" t="s">
        <v>31</v>
      </c>
      <c r="D117" s="10" t="s">
        <v>78</v>
      </c>
      <c r="E117" s="11">
        <v>78.5</v>
      </c>
      <c r="F117" s="11">
        <f t="shared" si="9"/>
        <v>31.400000000000002</v>
      </c>
      <c r="G117" s="11">
        <v>79.78</v>
      </c>
      <c r="H117" s="11">
        <f t="shared" si="7"/>
        <v>47.868</v>
      </c>
      <c r="I117" s="11">
        <f t="shared" si="8"/>
        <v>79.268</v>
      </c>
      <c r="IP117" s="15"/>
      <c r="IQ117" s="15"/>
      <c r="IR117" s="15"/>
      <c r="IS117" s="15"/>
      <c r="IT117" s="15"/>
      <c r="IU117" s="15"/>
    </row>
    <row r="118" spans="1:255" s="1" customFormat="1" ht="19.5" customHeight="1">
      <c r="A118" s="9">
        <v>115</v>
      </c>
      <c r="B118" s="10" t="s">
        <v>94</v>
      </c>
      <c r="C118" s="10" t="s">
        <v>48</v>
      </c>
      <c r="D118" s="10" t="s">
        <v>78</v>
      </c>
      <c r="E118" s="11">
        <v>77.66666666666667</v>
      </c>
      <c r="F118" s="11">
        <f t="shared" si="9"/>
        <v>31.06666666666667</v>
      </c>
      <c r="G118" s="11">
        <v>80.26</v>
      </c>
      <c r="H118" s="11">
        <f t="shared" si="7"/>
        <v>48.156</v>
      </c>
      <c r="I118" s="11">
        <f t="shared" si="8"/>
        <v>79.22266666666667</v>
      </c>
      <c r="IP118" s="15"/>
      <c r="IQ118" s="15"/>
      <c r="IR118" s="15"/>
      <c r="IS118" s="15"/>
      <c r="IT118" s="15"/>
      <c r="IU118" s="15"/>
    </row>
    <row r="119" spans="1:255" s="1" customFormat="1" ht="19.5" customHeight="1">
      <c r="A119" s="9">
        <v>116</v>
      </c>
      <c r="B119" s="10" t="s">
        <v>98</v>
      </c>
      <c r="C119" s="10" t="s">
        <v>12</v>
      </c>
      <c r="D119" s="10" t="s">
        <v>78</v>
      </c>
      <c r="E119" s="11">
        <v>78.16666666666667</v>
      </c>
      <c r="F119" s="11">
        <f t="shared" si="9"/>
        <v>31.26666666666667</v>
      </c>
      <c r="G119" s="11">
        <v>79.9</v>
      </c>
      <c r="H119" s="11">
        <f t="shared" si="7"/>
        <v>47.940000000000005</v>
      </c>
      <c r="I119" s="11">
        <f t="shared" si="8"/>
        <v>79.20666666666668</v>
      </c>
      <c r="IP119" s="15"/>
      <c r="IQ119" s="15"/>
      <c r="IR119" s="15"/>
      <c r="IS119" s="15"/>
      <c r="IT119" s="15"/>
      <c r="IU119" s="15"/>
    </row>
    <row r="120" spans="1:255" s="1" customFormat="1" ht="19.5" customHeight="1">
      <c r="A120" s="9">
        <v>117</v>
      </c>
      <c r="B120" s="10" t="s">
        <v>91</v>
      </c>
      <c r="C120" s="10" t="s">
        <v>39</v>
      </c>
      <c r="D120" s="10" t="s">
        <v>78</v>
      </c>
      <c r="E120" s="11">
        <v>77.33333333333333</v>
      </c>
      <c r="F120" s="11">
        <f t="shared" si="9"/>
        <v>30.933333333333334</v>
      </c>
      <c r="G120" s="11">
        <v>80.4</v>
      </c>
      <c r="H120" s="11">
        <f t="shared" si="7"/>
        <v>48.24</v>
      </c>
      <c r="I120" s="11">
        <f t="shared" si="8"/>
        <v>79.17333333333333</v>
      </c>
      <c r="IP120" s="15"/>
      <c r="IQ120" s="15"/>
      <c r="IR120" s="15"/>
      <c r="IS120" s="15"/>
      <c r="IT120" s="15"/>
      <c r="IU120" s="15"/>
    </row>
    <row r="121" spans="1:255" s="1" customFormat="1" ht="19.5" customHeight="1">
      <c r="A121" s="9">
        <v>118</v>
      </c>
      <c r="B121" s="10" t="s">
        <v>99</v>
      </c>
      <c r="C121" s="10" t="s">
        <v>31</v>
      </c>
      <c r="D121" s="10" t="s">
        <v>78</v>
      </c>
      <c r="E121" s="11">
        <v>79.16666666666667</v>
      </c>
      <c r="F121" s="11">
        <f t="shared" si="9"/>
        <v>31.66666666666667</v>
      </c>
      <c r="G121" s="11">
        <v>79.04</v>
      </c>
      <c r="H121" s="11">
        <f t="shared" si="7"/>
        <v>47.424</v>
      </c>
      <c r="I121" s="11">
        <f t="shared" si="8"/>
        <v>79.09066666666666</v>
      </c>
      <c r="IP121" s="15"/>
      <c r="IQ121" s="15"/>
      <c r="IR121" s="15"/>
      <c r="IS121" s="15"/>
      <c r="IT121" s="15"/>
      <c r="IU121" s="15"/>
    </row>
    <row r="122" spans="1:255" s="1" customFormat="1" ht="19.5" customHeight="1">
      <c r="A122" s="9">
        <v>119</v>
      </c>
      <c r="B122" s="10" t="s">
        <v>76</v>
      </c>
      <c r="C122" s="10" t="s">
        <v>46</v>
      </c>
      <c r="D122" s="10" t="s">
        <v>78</v>
      </c>
      <c r="E122" s="11">
        <v>79</v>
      </c>
      <c r="F122" s="11">
        <f t="shared" si="9"/>
        <v>31.6</v>
      </c>
      <c r="G122" s="11">
        <v>79</v>
      </c>
      <c r="H122" s="11">
        <f aca="true" t="shared" si="10" ref="H122:H130">G122*0.6</f>
        <v>47.4</v>
      </c>
      <c r="I122" s="11">
        <f aca="true" t="shared" si="11" ref="I122:I130">F122+H122</f>
        <v>79</v>
      </c>
      <c r="IP122" s="15"/>
      <c r="IQ122" s="15"/>
      <c r="IR122" s="15"/>
      <c r="IS122" s="15"/>
      <c r="IT122" s="15"/>
      <c r="IU122" s="15"/>
    </row>
    <row r="123" spans="1:255" s="1" customFormat="1" ht="19.5" customHeight="1">
      <c r="A123" s="9">
        <v>120</v>
      </c>
      <c r="B123" s="10" t="s">
        <v>84</v>
      </c>
      <c r="C123" s="10" t="s">
        <v>15</v>
      </c>
      <c r="D123" s="10" t="s">
        <v>78</v>
      </c>
      <c r="E123" s="11">
        <v>79.5</v>
      </c>
      <c r="F123" s="11">
        <f t="shared" si="9"/>
        <v>31.8</v>
      </c>
      <c r="G123" s="11">
        <v>78.32</v>
      </c>
      <c r="H123" s="11">
        <f t="shared" si="10"/>
        <v>46.992</v>
      </c>
      <c r="I123" s="11">
        <f t="shared" si="11"/>
        <v>78.792</v>
      </c>
      <c r="IP123" s="15"/>
      <c r="IQ123" s="15"/>
      <c r="IR123" s="15"/>
      <c r="IS123" s="15"/>
      <c r="IT123" s="15"/>
      <c r="IU123" s="15"/>
    </row>
    <row r="124" spans="1:255" s="1" customFormat="1" ht="19.5" customHeight="1">
      <c r="A124" s="9">
        <v>121</v>
      </c>
      <c r="B124" s="10" t="s">
        <v>89</v>
      </c>
      <c r="C124" s="10" t="s">
        <v>41</v>
      </c>
      <c r="D124" s="10" t="s">
        <v>78</v>
      </c>
      <c r="E124" s="11">
        <v>77.5</v>
      </c>
      <c r="F124" s="11">
        <f t="shared" si="9"/>
        <v>31</v>
      </c>
      <c r="G124" s="11">
        <v>79.22</v>
      </c>
      <c r="H124" s="11">
        <f t="shared" si="10"/>
        <v>47.532</v>
      </c>
      <c r="I124" s="11">
        <f t="shared" si="11"/>
        <v>78.532</v>
      </c>
      <c r="IP124" s="15"/>
      <c r="IQ124" s="15"/>
      <c r="IR124" s="15"/>
      <c r="IS124" s="15"/>
      <c r="IT124" s="15"/>
      <c r="IU124" s="15"/>
    </row>
    <row r="125" spans="1:255" s="1" customFormat="1" ht="19.5" customHeight="1">
      <c r="A125" s="9">
        <v>122</v>
      </c>
      <c r="B125" s="10" t="s">
        <v>99</v>
      </c>
      <c r="C125" s="10" t="s">
        <v>16</v>
      </c>
      <c r="D125" s="10" t="s">
        <v>78</v>
      </c>
      <c r="E125" s="11">
        <v>77.83333333333333</v>
      </c>
      <c r="F125" s="11">
        <f t="shared" si="9"/>
        <v>31.133333333333333</v>
      </c>
      <c r="G125" s="11">
        <v>78.76</v>
      </c>
      <c r="H125" s="11">
        <f t="shared" si="10"/>
        <v>47.256</v>
      </c>
      <c r="I125" s="11">
        <f t="shared" si="11"/>
        <v>78.38933333333333</v>
      </c>
      <c r="IP125" s="15"/>
      <c r="IQ125" s="15"/>
      <c r="IR125" s="15"/>
      <c r="IS125" s="15"/>
      <c r="IT125" s="15"/>
      <c r="IU125" s="15"/>
    </row>
    <row r="126" spans="1:255" s="1" customFormat="1" ht="19.5" customHeight="1">
      <c r="A126" s="9">
        <v>123</v>
      </c>
      <c r="B126" s="10" t="s">
        <v>93</v>
      </c>
      <c r="C126" s="10" t="s">
        <v>28</v>
      </c>
      <c r="D126" s="10" t="s">
        <v>78</v>
      </c>
      <c r="E126" s="11">
        <v>79</v>
      </c>
      <c r="F126" s="11">
        <f t="shared" si="9"/>
        <v>31.6</v>
      </c>
      <c r="G126" s="11">
        <v>77.68</v>
      </c>
      <c r="H126" s="11">
        <f t="shared" si="10"/>
        <v>46.608000000000004</v>
      </c>
      <c r="I126" s="11">
        <f t="shared" si="11"/>
        <v>78.208</v>
      </c>
      <c r="IP126" s="15"/>
      <c r="IQ126" s="15"/>
      <c r="IR126" s="15"/>
      <c r="IS126" s="15"/>
      <c r="IT126" s="15"/>
      <c r="IU126" s="15"/>
    </row>
    <row r="127" spans="1:255" s="1" customFormat="1" ht="19.5" customHeight="1">
      <c r="A127" s="9">
        <v>124</v>
      </c>
      <c r="B127" s="10" t="s">
        <v>91</v>
      </c>
      <c r="C127" s="10" t="s">
        <v>30</v>
      </c>
      <c r="D127" s="10" t="s">
        <v>78</v>
      </c>
      <c r="E127" s="11">
        <v>78.5</v>
      </c>
      <c r="F127" s="11">
        <f t="shared" si="9"/>
        <v>31.400000000000002</v>
      </c>
      <c r="G127" s="11">
        <v>77.9</v>
      </c>
      <c r="H127" s="11">
        <f t="shared" si="10"/>
        <v>46.74</v>
      </c>
      <c r="I127" s="11">
        <f t="shared" si="11"/>
        <v>78.14</v>
      </c>
      <c r="IP127" s="15"/>
      <c r="IQ127" s="15"/>
      <c r="IR127" s="15"/>
      <c r="IS127" s="15"/>
      <c r="IT127" s="15"/>
      <c r="IU127" s="15"/>
    </row>
    <row r="128" spans="1:255" s="1" customFormat="1" ht="19.5" customHeight="1">
      <c r="A128" s="9">
        <v>125</v>
      </c>
      <c r="B128" s="10" t="s">
        <v>94</v>
      </c>
      <c r="C128" s="10" t="s">
        <v>45</v>
      </c>
      <c r="D128" s="10" t="s">
        <v>78</v>
      </c>
      <c r="E128" s="11">
        <v>77.5</v>
      </c>
      <c r="F128" s="11">
        <f t="shared" si="9"/>
        <v>31</v>
      </c>
      <c r="G128" s="11">
        <v>73.2</v>
      </c>
      <c r="H128" s="11">
        <f t="shared" si="10"/>
        <v>43.92</v>
      </c>
      <c r="I128" s="11">
        <f t="shared" si="11"/>
        <v>74.92</v>
      </c>
      <c r="IP128" s="15"/>
      <c r="IQ128" s="15"/>
      <c r="IR128" s="15"/>
      <c r="IS128" s="15"/>
      <c r="IT128" s="15"/>
      <c r="IU128" s="15"/>
    </row>
    <row r="129" spans="1:255" s="1" customFormat="1" ht="19.5" customHeight="1">
      <c r="A129" s="9">
        <v>126</v>
      </c>
      <c r="B129" s="10" t="s">
        <v>80</v>
      </c>
      <c r="C129" s="10" t="s">
        <v>19</v>
      </c>
      <c r="D129" s="10" t="s">
        <v>78</v>
      </c>
      <c r="E129" s="11">
        <v>78.5</v>
      </c>
      <c r="F129" s="11">
        <f t="shared" si="9"/>
        <v>31.400000000000002</v>
      </c>
      <c r="G129" s="11">
        <v>71.8</v>
      </c>
      <c r="H129" s="11">
        <f t="shared" si="10"/>
        <v>43.08</v>
      </c>
      <c r="I129" s="11">
        <f t="shared" si="11"/>
        <v>74.48</v>
      </c>
      <c r="IP129" s="15"/>
      <c r="IQ129" s="15"/>
      <c r="IR129" s="15"/>
      <c r="IS129" s="15"/>
      <c r="IT129" s="15"/>
      <c r="IU129" s="15"/>
    </row>
    <row r="130" spans="1:255" s="1" customFormat="1" ht="19.5" customHeight="1">
      <c r="A130" s="9">
        <v>127</v>
      </c>
      <c r="B130" s="10" t="s">
        <v>83</v>
      </c>
      <c r="C130" s="10" t="s">
        <v>31</v>
      </c>
      <c r="D130" s="10" t="s">
        <v>78</v>
      </c>
      <c r="E130" s="11">
        <v>77.83333333333333</v>
      </c>
      <c r="F130" s="11">
        <f t="shared" si="9"/>
        <v>31.133333333333333</v>
      </c>
      <c r="G130" s="11">
        <v>70</v>
      </c>
      <c r="H130" s="11">
        <f t="shared" si="10"/>
        <v>42</v>
      </c>
      <c r="I130" s="11">
        <f t="shared" si="11"/>
        <v>73.13333333333333</v>
      </c>
      <c r="IP130" s="15"/>
      <c r="IQ130" s="15"/>
      <c r="IR130" s="15"/>
      <c r="IS130" s="15"/>
      <c r="IT130" s="15"/>
      <c r="IU130" s="15"/>
    </row>
    <row r="131" spans="1:255" s="1" customFormat="1" ht="19.5" customHeight="1">
      <c r="A131" s="9">
        <v>128</v>
      </c>
      <c r="B131" s="10" t="s">
        <v>83</v>
      </c>
      <c r="C131" s="10" t="s">
        <v>30</v>
      </c>
      <c r="D131" s="10" t="s">
        <v>78</v>
      </c>
      <c r="E131" s="11">
        <v>80.66666666666667</v>
      </c>
      <c r="F131" s="11">
        <f t="shared" si="9"/>
        <v>32.26666666666667</v>
      </c>
      <c r="G131" s="12" t="s">
        <v>25</v>
      </c>
      <c r="H131" s="12" t="s">
        <v>25</v>
      </c>
      <c r="I131" s="12" t="s">
        <v>26</v>
      </c>
      <c r="IP131" s="15"/>
      <c r="IQ131" s="15"/>
      <c r="IR131" s="15"/>
      <c r="IS131" s="15"/>
      <c r="IT131" s="15"/>
      <c r="IU131" s="15"/>
    </row>
    <row r="132" spans="1:255" s="1" customFormat="1" ht="19.5" customHeight="1">
      <c r="A132" s="9">
        <v>129</v>
      </c>
      <c r="B132" s="10" t="s">
        <v>87</v>
      </c>
      <c r="C132" s="10" t="s">
        <v>45</v>
      </c>
      <c r="D132" s="10" t="s">
        <v>78</v>
      </c>
      <c r="E132" s="11">
        <v>80.33333333333333</v>
      </c>
      <c r="F132" s="11">
        <f aca="true" t="shared" si="12" ref="F132:F195">E132*0.4</f>
        <v>32.13333333333333</v>
      </c>
      <c r="G132" s="12" t="s">
        <v>25</v>
      </c>
      <c r="H132" s="12" t="s">
        <v>25</v>
      </c>
      <c r="I132" s="12" t="s">
        <v>26</v>
      </c>
      <c r="IP132" s="15"/>
      <c r="IQ132" s="15"/>
      <c r="IR132" s="15"/>
      <c r="IS132" s="15"/>
      <c r="IT132" s="15"/>
      <c r="IU132" s="15"/>
    </row>
    <row r="133" spans="1:255" s="1" customFormat="1" ht="19.5" customHeight="1">
      <c r="A133" s="9">
        <v>130</v>
      </c>
      <c r="B133" s="10" t="s">
        <v>100</v>
      </c>
      <c r="C133" s="10" t="s">
        <v>37</v>
      </c>
      <c r="D133" s="10" t="s">
        <v>78</v>
      </c>
      <c r="E133" s="11">
        <v>78.5</v>
      </c>
      <c r="F133" s="11">
        <f t="shared" si="12"/>
        <v>31.400000000000002</v>
      </c>
      <c r="G133" s="12" t="s">
        <v>25</v>
      </c>
      <c r="H133" s="12" t="s">
        <v>25</v>
      </c>
      <c r="I133" s="12" t="s">
        <v>26</v>
      </c>
      <c r="IP133" s="15"/>
      <c r="IQ133" s="15"/>
      <c r="IR133" s="15"/>
      <c r="IS133" s="15"/>
      <c r="IT133" s="15"/>
      <c r="IU133" s="15"/>
    </row>
    <row r="134" spans="1:255" s="1" customFormat="1" ht="19.5" customHeight="1">
      <c r="A134" s="9">
        <v>131</v>
      </c>
      <c r="B134" s="10" t="s">
        <v>97</v>
      </c>
      <c r="C134" s="10" t="s">
        <v>22</v>
      </c>
      <c r="D134" s="10" t="s">
        <v>78</v>
      </c>
      <c r="E134" s="11">
        <v>78</v>
      </c>
      <c r="F134" s="11">
        <f t="shared" si="12"/>
        <v>31.200000000000003</v>
      </c>
      <c r="G134" s="12" t="s">
        <v>25</v>
      </c>
      <c r="H134" s="12" t="s">
        <v>25</v>
      </c>
      <c r="I134" s="12" t="s">
        <v>26</v>
      </c>
      <c r="IP134" s="15"/>
      <c r="IQ134" s="15"/>
      <c r="IR134" s="15"/>
      <c r="IS134" s="15"/>
      <c r="IT134" s="15"/>
      <c r="IU134" s="15"/>
    </row>
    <row r="135" spans="1:255" s="1" customFormat="1" ht="19.5" customHeight="1">
      <c r="A135" s="9">
        <v>132</v>
      </c>
      <c r="B135" s="10" t="s">
        <v>99</v>
      </c>
      <c r="C135" s="10" t="s">
        <v>39</v>
      </c>
      <c r="D135" s="10" t="s">
        <v>78</v>
      </c>
      <c r="E135" s="11">
        <v>77.33333333333333</v>
      </c>
      <c r="F135" s="11">
        <f t="shared" si="12"/>
        <v>30.933333333333334</v>
      </c>
      <c r="G135" s="12" t="s">
        <v>25</v>
      </c>
      <c r="H135" s="12" t="s">
        <v>25</v>
      </c>
      <c r="I135" s="12" t="s">
        <v>26</v>
      </c>
      <c r="IP135" s="15"/>
      <c r="IQ135" s="15"/>
      <c r="IR135" s="15"/>
      <c r="IS135" s="15"/>
      <c r="IT135" s="15"/>
      <c r="IU135" s="15"/>
    </row>
    <row r="136" spans="1:255" s="1" customFormat="1" ht="19.5" customHeight="1">
      <c r="A136" s="9">
        <v>133</v>
      </c>
      <c r="B136" s="10" t="s">
        <v>101</v>
      </c>
      <c r="C136" s="10" t="s">
        <v>20</v>
      </c>
      <c r="D136" s="10" t="s">
        <v>102</v>
      </c>
      <c r="E136" s="11">
        <v>80.66666666666667</v>
      </c>
      <c r="F136" s="11">
        <f t="shared" si="12"/>
        <v>32.26666666666667</v>
      </c>
      <c r="G136" s="11">
        <v>80.9</v>
      </c>
      <c r="H136" s="11">
        <f>G136*0.6</f>
        <v>48.54</v>
      </c>
      <c r="I136" s="11">
        <f>F136+H136</f>
        <v>80.80666666666667</v>
      </c>
      <c r="IP136" s="15"/>
      <c r="IQ136" s="15"/>
      <c r="IR136" s="15"/>
      <c r="IS136" s="15"/>
      <c r="IT136" s="15"/>
      <c r="IU136" s="15"/>
    </row>
    <row r="137" spans="1:255" s="1" customFormat="1" ht="19.5" customHeight="1">
      <c r="A137" s="9">
        <v>134</v>
      </c>
      <c r="B137" s="10" t="s">
        <v>103</v>
      </c>
      <c r="C137" s="10" t="s">
        <v>51</v>
      </c>
      <c r="D137" s="10" t="s">
        <v>102</v>
      </c>
      <c r="E137" s="11">
        <v>80.16666666666667</v>
      </c>
      <c r="F137" s="11">
        <f t="shared" si="12"/>
        <v>32.06666666666667</v>
      </c>
      <c r="G137" s="11">
        <v>81.2</v>
      </c>
      <c r="H137" s="11">
        <f>G137*0.6</f>
        <v>48.72</v>
      </c>
      <c r="I137" s="11">
        <f>F137+H137</f>
        <v>80.78666666666666</v>
      </c>
      <c r="IP137" s="15"/>
      <c r="IQ137" s="15"/>
      <c r="IR137" s="15"/>
      <c r="IS137" s="15"/>
      <c r="IT137" s="15"/>
      <c r="IU137" s="15"/>
    </row>
    <row r="138" spans="1:255" s="1" customFormat="1" ht="19.5" customHeight="1">
      <c r="A138" s="9">
        <v>135</v>
      </c>
      <c r="B138" s="10">
        <v>78</v>
      </c>
      <c r="C138" s="10">
        <v>19</v>
      </c>
      <c r="D138" s="10" t="s">
        <v>102</v>
      </c>
      <c r="E138" s="11">
        <v>77.33333333333333</v>
      </c>
      <c r="F138" s="11">
        <f t="shared" si="12"/>
        <v>30.933333333333334</v>
      </c>
      <c r="G138" s="11">
        <v>79.6</v>
      </c>
      <c r="H138" s="11">
        <f>G138*0.6</f>
        <v>47.76</v>
      </c>
      <c r="I138" s="11">
        <f>F138+H138</f>
        <v>78.69333333333333</v>
      </c>
      <c r="IP138" s="15"/>
      <c r="IQ138" s="15"/>
      <c r="IR138" s="15"/>
      <c r="IS138" s="15"/>
      <c r="IT138" s="15"/>
      <c r="IU138" s="15"/>
    </row>
    <row r="139" spans="1:255" s="1" customFormat="1" ht="19.5" customHeight="1">
      <c r="A139" s="9">
        <v>136</v>
      </c>
      <c r="B139" s="10" t="s">
        <v>104</v>
      </c>
      <c r="C139" s="10" t="s">
        <v>17</v>
      </c>
      <c r="D139" s="10" t="s">
        <v>102</v>
      </c>
      <c r="E139" s="11">
        <v>79.16666666666667</v>
      </c>
      <c r="F139" s="11">
        <f t="shared" si="12"/>
        <v>31.66666666666667</v>
      </c>
      <c r="G139" s="11">
        <v>77.96</v>
      </c>
      <c r="H139" s="11">
        <f>G139*0.6</f>
        <v>46.775999999999996</v>
      </c>
      <c r="I139" s="11">
        <f>F139+H139</f>
        <v>78.44266666666667</v>
      </c>
      <c r="IP139" s="15"/>
      <c r="IQ139" s="15"/>
      <c r="IR139" s="15"/>
      <c r="IS139" s="15"/>
      <c r="IT139" s="15"/>
      <c r="IU139" s="15"/>
    </row>
    <row r="140" spans="1:255" s="1" customFormat="1" ht="19.5" customHeight="1">
      <c r="A140" s="9">
        <v>137</v>
      </c>
      <c r="B140" s="10" t="s">
        <v>101</v>
      </c>
      <c r="C140" s="10" t="s">
        <v>46</v>
      </c>
      <c r="D140" s="10" t="s">
        <v>102</v>
      </c>
      <c r="E140" s="11">
        <v>79.66666666666667</v>
      </c>
      <c r="F140" s="11">
        <f t="shared" si="12"/>
        <v>31.86666666666667</v>
      </c>
      <c r="G140" s="12" t="s">
        <v>25</v>
      </c>
      <c r="H140" s="12" t="s">
        <v>25</v>
      </c>
      <c r="I140" s="12" t="s">
        <v>26</v>
      </c>
      <c r="IP140" s="15"/>
      <c r="IQ140" s="15"/>
      <c r="IR140" s="15"/>
      <c r="IS140" s="15"/>
      <c r="IT140" s="15"/>
      <c r="IU140" s="15"/>
    </row>
    <row r="141" spans="1:255" s="1" customFormat="1" ht="19.5" customHeight="1">
      <c r="A141" s="9">
        <v>138</v>
      </c>
      <c r="B141" s="10">
        <v>79</v>
      </c>
      <c r="C141" s="10">
        <v>27</v>
      </c>
      <c r="D141" s="10" t="s">
        <v>102</v>
      </c>
      <c r="E141" s="11">
        <v>77.16666666666667</v>
      </c>
      <c r="F141" s="11">
        <f t="shared" si="12"/>
        <v>30.86666666666667</v>
      </c>
      <c r="G141" s="12" t="s">
        <v>25</v>
      </c>
      <c r="H141" s="12" t="s">
        <v>25</v>
      </c>
      <c r="I141" s="12" t="s">
        <v>26</v>
      </c>
      <c r="IP141" s="15"/>
      <c r="IQ141" s="15"/>
      <c r="IR141" s="15"/>
      <c r="IS141" s="15"/>
      <c r="IT141" s="15"/>
      <c r="IU141" s="15"/>
    </row>
    <row r="142" spans="1:255" s="1" customFormat="1" ht="19.5" customHeight="1">
      <c r="A142" s="9">
        <v>139</v>
      </c>
      <c r="B142" s="10" t="s">
        <v>105</v>
      </c>
      <c r="C142" s="10" t="s">
        <v>44</v>
      </c>
      <c r="D142" s="10" t="s">
        <v>106</v>
      </c>
      <c r="E142" s="11">
        <v>67.83333333333333</v>
      </c>
      <c r="F142" s="11">
        <f t="shared" si="12"/>
        <v>27.133333333333333</v>
      </c>
      <c r="G142" s="11">
        <v>73.6</v>
      </c>
      <c r="H142" s="11">
        <f aca="true" t="shared" si="13" ref="H142:H170">G142*0.6</f>
        <v>44.16</v>
      </c>
      <c r="I142" s="11">
        <f aca="true" t="shared" si="14" ref="I142:I170">F142+H142</f>
        <v>71.29333333333332</v>
      </c>
      <c r="IP142" s="15"/>
      <c r="IQ142" s="15"/>
      <c r="IR142" s="15"/>
      <c r="IS142" s="15"/>
      <c r="IT142" s="15"/>
      <c r="IU142" s="15"/>
    </row>
    <row r="143" spans="1:255" s="1" customFormat="1" ht="19.5" customHeight="1">
      <c r="A143" s="9">
        <v>140</v>
      </c>
      <c r="B143" s="10" t="s">
        <v>105</v>
      </c>
      <c r="C143" s="10" t="s">
        <v>20</v>
      </c>
      <c r="D143" s="10" t="s">
        <v>106</v>
      </c>
      <c r="E143" s="11">
        <v>64</v>
      </c>
      <c r="F143" s="11">
        <f t="shared" si="12"/>
        <v>25.6</v>
      </c>
      <c r="G143" s="11">
        <v>72.8</v>
      </c>
      <c r="H143" s="11">
        <f t="shared" si="13"/>
        <v>43.68</v>
      </c>
      <c r="I143" s="11">
        <f t="shared" si="14"/>
        <v>69.28</v>
      </c>
      <c r="IP143" s="15"/>
      <c r="IQ143" s="15"/>
      <c r="IR143" s="15"/>
      <c r="IS143" s="15"/>
      <c r="IT143" s="15"/>
      <c r="IU143" s="15"/>
    </row>
    <row r="144" spans="1:255" s="1" customFormat="1" ht="19.5" customHeight="1">
      <c r="A144" s="9">
        <v>141</v>
      </c>
      <c r="B144" s="10" t="s">
        <v>105</v>
      </c>
      <c r="C144" s="10" t="s">
        <v>45</v>
      </c>
      <c r="D144" s="10" t="s">
        <v>106</v>
      </c>
      <c r="E144" s="11">
        <v>57.333333333333336</v>
      </c>
      <c r="F144" s="11">
        <f t="shared" si="12"/>
        <v>22.933333333333337</v>
      </c>
      <c r="G144" s="11">
        <v>75.14</v>
      </c>
      <c r="H144" s="11">
        <f t="shared" si="13"/>
        <v>45.083999999999996</v>
      </c>
      <c r="I144" s="11">
        <f t="shared" si="14"/>
        <v>68.01733333333334</v>
      </c>
      <c r="IP144" s="16"/>
      <c r="IQ144" s="16"/>
      <c r="IR144" s="16"/>
      <c r="IS144" s="16"/>
      <c r="IT144" s="16"/>
      <c r="IU144" s="16"/>
    </row>
    <row r="145" spans="1:255" s="1" customFormat="1" ht="19.5" customHeight="1">
      <c r="A145" s="9">
        <v>142</v>
      </c>
      <c r="B145" s="10" t="s">
        <v>105</v>
      </c>
      <c r="C145" s="10" t="s">
        <v>23</v>
      </c>
      <c r="D145" s="10" t="s">
        <v>107</v>
      </c>
      <c r="E145" s="11">
        <v>74.5</v>
      </c>
      <c r="F145" s="11">
        <f t="shared" si="12"/>
        <v>29.8</v>
      </c>
      <c r="G145" s="11">
        <v>78.38</v>
      </c>
      <c r="H145" s="11">
        <f t="shared" si="13"/>
        <v>47.028</v>
      </c>
      <c r="I145" s="11">
        <f t="shared" si="14"/>
        <v>76.828</v>
      </c>
      <c r="IP145" s="16"/>
      <c r="IQ145" s="16"/>
      <c r="IR145" s="16"/>
      <c r="IS145" s="16"/>
      <c r="IT145" s="16"/>
      <c r="IU145" s="16"/>
    </row>
    <row r="146" spans="1:255" s="1" customFormat="1" ht="19.5" customHeight="1">
      <c r="A146" s="9">
        <v>143</v>
      </c>
      <c r="B146" s="10" t="s">
        <v>105</v>
      </c>
      <c r="C146" s="10">
        <v>19</v>
      </c>
      <c r="D146" s="10" t="s">
        <v>107</v>
      </c>
      <c r="E146" s="11">
        <v>64.16666666666667</v>
      </c>
      <c r="F146" s="11">
        <f t="shared" si="12"/>
        <v>25.66666666666667</v>
      </c>
      <c r="G146" s="11">
        <v>80.14</v>
      </c>
      <c r="H146" s="11">
        <f t="shared" si="13"/>
        <v>48.083999999999996</v>
      </c>
      <c r="I146" s="11">
        <f t="shared" si="14"/>
        <v>73.75066666666666</v>
      </c>
      <c r="IP146" s="16"/>
      <c r="IQ146" s="16"/>
      <c r="IR146" s="16"/>
      <c r="IS146" s="16"/>
      <c r="IT146" s="16"/>
      <c r="IU146" s="16"/>
    </row>
    <row r="147" spans="1:255" s="1" customFormat="1" ht="19.5" customHeight="1">
      <c r="A147" s="9">
        <v>144</v>
      </c>
      <c r="B147" s="10" t="s">
        <v>105</v>
      </c>
      <c r="C147" s="10" t="s">
        <v>14</v>
      </c>
      <c r="D147" s="10" t="s">
        <v>107</v>
      </c>
      <c r="E147" s="11">
        <v>72.16666666666667</v>
      </c>
      <c r="F147" s="11">
        <f t="shared" si="12"/>
        <v>28.86666666666667</v>
      </c>
      <c r="G147" s="11">
        <v>69</v>
      </c>
      <c r="H147" s="11">
        <f t="shared" si="13"/>
        <v>41.4</v>
      </c>
      <c r="I147" s="11">
        <f t="shared" si="14"/>
        <v>70.26666666666667</v>
      </c>
      <c r="IP147" s="16"/>
      <c r="IQ147" s="16"/>
      <c r="IR147" s="16"/>
      <c r="IS147" s="16"/>
      <c r="IT147" s="16"/>
      <c r="IU147" s="16"/>
    </row>
    <row r="148" spans="1:255" s="1" customFormat="1" ht="19.5" customHeight="1">
      <c r="A148" s="9">
        <v>145</v>
      </c>
      <c r="B148" s="10" t="s">
        <v>108</v>
      </c>
      <c r="C148" s="10" t="s">
        <v>22</v>
      </c>
      <c r="D148" s="10" t="s">
        <v>109</v>
      </c>
      <c r="E148" s="11">
        <v>80</v>
      </c>
      <c r="F148" s="11">
        <f t="shared" si="12"/>
        <v>32</v>
      </c>
      <c r="G148" s="11">
        <v>80.54</v>
      </c>
      <c r="H148" s="11">
        <f t="shared" si="13"/>
        <v>48.324000000000005</v>
      </c>
      <c r="I148" s="11">
        <f t="shared" si="14"/>
        <v>80.32400000000001</v>
      </c>
      <c r="IP148" s="16"/>
      <c r="IQ148" s="16"/>
      <c r="IR148" s="16"/>
      <c r="IS148" s="16"/>
      <c r="IT148" s="16"/>
      <c r="IU148" s="16"/>
    </row>
    <row r="149" spans="1:255" s="1" customFormat="1" ht="19.5" customHeight="1">
      <c r="A149" s="9">
        <v>146</v>
      </c>
      <c r="B149" s="10" t="s">
        <v>110</v>
      </c>
      <c r="C149" s="10" t="s">
        <v>27</v>
      </c>
      <c r="D149" s="10" t="s">
        <v>109</v>
      </c>
      <c r="E149" s="11">
        <v>78</v>
      </c>
      <c r="F149" s="11">
        <f t="shared" si="12"/>
        <v>31.200000000000003</v>
      </c>
      <c r="G149" s="11">
        <v>79.58</v>
      </c>
      <c r="H149" s="11">
        <f t="shared" si="13"/>
        <v>47.748</v>
      </c>
      <c r="I149" s="11">
        <f t="shared" si="14"/>
        <v>78.94800000000001</v>
      </c>
      <c r="IP149" s="16"/>
      <c r="IQ149" s="16"/>
      <c r="IR149" s="16"/>
      <c r="IS149" s="16"/>
      <c r="IT149" s="16"/>
      <c r="IU149" s="16"/>
    </row>
    <row r="150" spans="1:255" s="1" customFormat="1" ht="19.5" customHeight="1">
      <c r="A150" s="9">
        <v>147</v>
      </c>
      <c r="B150" s="10" t="s">
        <v>110</v>
      </c>
      <c r="C150" s="10" t="s">
        <v>30</v>
      </c>
      <c r="D150" s="10" t="s">
        <v>109</v>
      </c>
      <c r="E150" s="11">
        <v>78.66666666666667</v>
      </c>
      <c r="F150" s="11">
        <f t="shared" si="12"/>
        <v>31.46666666666667</v>
      </c>
      <c r="G150" s="11">
        <v>78.06</v>
      </c>
      <c r="H150" s="11">
        <f t="shared" si="13"/>
        <v>46.836</v>
      </c>
      <c r="I150" s="11">
        <f t="shared" si="14"/>
        <v>78.30266666666667</v>
      </c>
      <c r="IP150" s="16"/>
      <c r="IQ150" s="16"/>
      <c r="IR150" s="16"/>
      <c r="IS150" s="16"/>
      <c r="IT150" s="16"/>
      <c r="IU150" s="16"/>
    </row>
    <row r="151" spans="1:255" s="1" customFormat="1" ht="19.5" customHeight="1">
      <c r="A151" s="9">
        <v>148</v>
      </c>
      <c r="B151" s="10" t="s">
        <v>111</v>
      </c>
      <c r="C151" s="10" t="s">
        <v>30</v>
      </c>
      <c r="D151" s="10" t="s">
        <v>112</v>
      </c>
      <c r="E151" s="11">
        <v>80.66666666666667</v>
      </c>
      <c r="F151" s="11">
        <f t="shared" si="12"/>
        <v>32.26666666666667</v>
      </c>
      <c r="G151" s="11">
        <v>83.94</v>
      </c>
      <c r="H151" s="11">
        <f t="shared" si="13"/>
        <v>50.364</v>
      </c>
      <c r="I151" s="11">
        <f t="shared" si="14"/>
        <v>82.63066666666667</v>
      </c>
      <c r="IP151" s="16"/>
      <c r="IQ151" s="16"/>
      <c r="IR151" s="16"/>
      <c r="IS151" s="16"/>
      <c r="IT151" s="16"/>
      <c r="IU151" s="16"/>
    </row>
    <row r="152" spans="1:255" s="1" customFormat="1" ht="19.5" customHeight="1">
      <c r="A152" s="9">
        <v>149</v>
      </c>
      <c r="B152" s="10" t="s">
        <v>111</v>
      </c>
      <c r="C152" s="10" t="s">
        <v>113</v>
      </c>
      <c r="D152" s="10" t="s">
        <v>112</v>
      </c>
      <c r="E152" s="11">
        <v>79</v>
      </c>
      <c r="F152" s="11">
        <f t="shared" si="12"/>
        <v>31.6</v>
      </c>
      <c r="G152" s="11">
        <v>84.26</v>
      </c>
      <c r="H152" s="11">
        <f t="shared" si="13"/>
        <v>50.556000000000004</v>
      </c>
      <c r="I152" s="11">
        <f t="shared" si="14"/>
        <v>82.156</v>
      </c>
      <c r="IP152" s="16"/>
      <c r="IQ152" s="16"/>
      <c r="IR152" s="16"/>
      <c r="IS152" s="16"/>
      <c r="IT152" s="16"/>
      <c r="IU152" s="16"/>
    </row>
    <row r="153" spans="1:255" s="1" customFormat="1" ht="19.5" customHeight="1">
      <c r="A153" s="9">
        <v>150</v>
      </c>
      <c r="B153" s="10" t="s">
        <v>108</v>
      </c>
      <c r="C153" s="10" t="s">
        <v>31</v>
      </c>
      <c r="D153" s="10" t="s">
        <v>112</v>
      </c>
      <c r="E153" s="11">
        <v>79.66666666666667</v>
      </c>
      <c r="F153" s="11">
        <f t="shared" si="12"/>
        <v>31.86666666666667</v>
      </c>
      <c r="G153" s="11">
        <v>82.8</v>
      </c>
      <c r="H153" s="11">
        <f t="shared" si="13"/>
        <v>49.68</v>
      </c>
      <c r="I153" s="11">
        <f t="shared" si="14"/>
        <v>81.54666666666667</v>
      </c>
      <c r="IP153" s="16"/>
      <c r="IQ153" s="16"/>
      <c r="IR153" s="16"/>
      <c r="IS153" s="16"/>
      <c r="IT153" s="16"/>
      <c r="IU153" s="16"/>
    </row>
    <row r="154" spans="1:255" s="1" customFormat="1" ht="19.5" customHeight="1">
      <c r="A154" s="9">
        <v>151</v>
      </c>
      <c r="B154" s="10" t="s">
        <v>111</v>
      </c>
      <c r="C154" s="10" t="s">
        <v>42</v>
      </c>
      <c r="D154" s="10" t="s">
        <v>112</v>
      </c>
      <c r="E154" s="11">
        <v>80.66666666666667</v>
      </c>
      <c r="F154" s="11">
        <f t="shared" si="12"/>
        <v>32.26666666666667</v>
      </c>
      <c r="G154" s="11">
        <v>81.56</v>
      </c>
      <c r="H154" s="11">
        <f t="shared" si="13"/>
        <v>48.936</v>
      </c>
      <c r="I154" s="11">
        <f t="shared" si="14"/>
        <v>81.20266666666667</v>
      </c>
      <c r="IP154" s="16"/>
      <c r="IQ154" s="16"/>
      <c r="IR154" s="16"/>
      <c r="IS154" s="16"/>
      <c r="IT154" s="16"/>
      <c r="IU154" s="16"/>
    </row>
    <row r="155" spans="1:255" s="1" customFormat="1" ht="19.5" customHeight="1">
      <c r="A155" s="9">
        <v>152</v>
      </c>
      <c r="B155" s="10" t="s">
        <v>111</v>
      </c>
      <c r="C155" s="10" t="s">
        <v>22</v>
      </c>
      <c r="D155" s="10" t="s">
        <v>112</v>
      </c>
      <c r="E155" s="11">
        <v>79.33333333333333</v>
      </c>
      <c r="F155" s="11">
        <f t="shared" si="12"/>
        <v>31.733333333333334</v>
      </c>
      <c r="G155" s="11">
        <v>82.28</v>
      </c>
      <c r="H155" s="11">
        <f t="shared" si="13"/>
        <v>49.368</v>
      </c>
      <c r="I155" s="11">
        <f t="shared" si="14"/>
        <v>81.10133333333334</v>
      </c>
      <c r="IP155" s="16"/>
      <c r="IQ155" s="16"/>
      <c r="IR155" s="16"/>
      <c r="IS155" s="16"/>
      <c r="IT155" s="16"/>
      <c r="IU155" s="16"/>
    </row>
    <row r="156" spans="1:255" s="1" customFormat="1" ht="19.5" customHeight="1">
      <c r="A156" s="9">
        <v>153</v>
      </c>
      <c r="B156" s="10" t="s">
        <v>111</v>
      </c>
      <c r="C156" s="10" t="s">
        <v>17</v>
      </c>
      <c r="D156" s="10" t="s">
        <v>112</v>
      </c>
      <c r="E156" s="11">
        <v>76.33333333333333</v>
      </c>
      <c r="F156" s="11">
        <f t="shared" si="12"/>
        <v>30.53333333333333</v>
      </c>
      <c r="G156" s="11">
        <v>82.88</v>
      </c>
      <c r="H156" s="11">
        <f t="shared" si="13"/>
        <v>49.727999999999994</v>
      </c>
      <c r="I156" s="11">
        <f t="shared" si="14"/>
        <v>80.26133333333333</v>
      </c>
      <c r="IP156" s="16"/>
      <c r="IQ156" s="16"/>
      <c r="IR156" s="16"/>
      <c r="IS156" s="16"/>
      <c r="IT156" s="16"/>
      <c r="IU156" s="16"/>
    </row>
    <row r="157" spans="1:255" s="1" customFormat="1" ht="19.5" customHeight="1">
      <c r="A157" s="9">
        <v>154</v>
      </c>
      <c r="B157" s="10" t="s">
        <v>114</v>
      </c>
      <c r="C157" s="10" t="s">
        <v>20</v>
      </c>
      <c r="D157" s="10" t="s">
        <v>112</v>
      </c>
      <c r="E157" s="11">
        <v>73.5</v>
      </c>
      <c r="F157" s="11">
        <f t="shared" si="12"/>
        <v>29.400000000000002</v>
      </c>
      <c r="G157" s="11">
        <v>81.54</v>
      </c>
      <c r="H157" s="11">
        <f t="shared" si="13"/>
        <v>48.924</v>
      </c>
      <c r="I157" s="11">
        <f t="shared" si="14"/>
        <v>78.324</v>
      </c>
      <c r="IP157" s="16"/>
      <c r="IQ157" s="16"/>
      <c r="IR157" s="16"/>
      <c r="IS157" s="16"/>
      <c r="IT157" s="16"/>
      <c r="IU157" s="16"/>
    </row>
    <row r="158" spans="1:255" s="1" customFormat="1" ht="19.5" customHeight="1">
      <c r="A158" s="9">
        <v>155</v>
      </c>
      <c r="B158" s="10" t="s">
        <v>108</v>
      </c>
      <c r="C158" s="10" t="s">
        <v>14</v>
      </c>
      <c r="D158" s="10" t="s">
        <v>112</v>
      </c>
      <c r="E158" s="11">
        <v>72.83333333333333</v>
      </c>
      <c r="F158" s="11">
        <f t="shared" si="12"/>
        <v>29.133333333333333</v>
      </c>
      <c r="G158" s="11">
        <v>81.66</v>
      </c>
      <c r="H158" s="11">
        <f t="shared" si="13"/>
        <v>48.995999999999995</v>
      </c>
      <c r="I158" s="11">
        <f t="shared" si="14"/>
        <v>78.12933333333334</v>
      </c>
      <c r="IP158" s="16"/>
      <c r="IQ158" s="16"/>
      <c r="IR158" s="16"/>
      <c r="IS158" s="16"/>
      <c r="IT158" s="16"/>
      <c r="IU158" s="16"/>
    </row>
    <row r="159" spans="1:255" s="1" customFormat="1" ht="19.5" customHeight="1">
      <c r="A159" s="9">
        <v>156</v>
      </c>
      <c r="B159" s="10" t="s">
        <v>108</v>
      </c>
      <c r="C159" s="10" t="s">
        <v>42</v>
      </c>
      <c r="D159" s="10" t="s">
        <v>112</v>
      </c>
      <c r="E159" s="11">
        <v>72</v>
      </c>
      <c r="F159" s="11">
        <f t="shared" si="12"/>
        <v>28.8</v>
      </c>
      <c r="G159" s="11">
        <v>80.9</v>
      </c>
      <c r="H159" s="11">
        <f t="shared" si="13"/>
        <v>48.54</v>
      </c>
      <c r="I159" s="11">
        <f t="shared" si="14"/>
        <v>77.34</v>
      </c>
      <c r="IP159" s="16"/>
      <c r="IQ159" s="16"/>
      <c r="IR159" s="16"/>
      <c r="IS159" s="16"/>
      <c r="IT159" s="16"/>
      <c r="IU159" s="16"/>
    </row>
    <row r="160" spans="1:255" s="1" customFormat="1" ht="19.5" customHeight="1">
      <c r="A160" s="9">
        <v>157</v>
      </c>
      <c r="B160" s="10" t="s">
        <v>111</v>
      </c>
      <c r="C160" s="10" t="s">
        <v>41</v>
      </c>
      <c r="D160" s="10" t="s">
        <v>112</v>
      </c>
      <c r="E160" s="11">
        <v>71.33333333333333</v>
      </c>
      <c r="F160" s="11">
        <f t="shared" si="12"/>
        <v>28.53333333333333</v>
      </c>
      <c r="G160" s="11">
        <v>80.72</v>
      </c>
      <c r="H160" s="11">
        <f t="shared" si="13"/>
        <v>48.431999999999995</v>
      </c>
      <c r="I160" s="11">
        <f t="shared" si="14"/>
        <v>76.96533333333332</v>
      </c>
      <c r="IP160" s="16"/>
      <c r="IQ160" s="16"/>
      <c r="IR160" s="16"/>
      <c r="IS160" s="16"/>
      <c r="IT160" s="16"/>
      <c r="IU160" s="16"/>
    </row>
    <row r="161" spans="1:255" s="1" customFormat="1" ht="19.5" customHeight="1">
      <c r="A161" s="9">
        <v>158</v>
      </c>
      <c r="B161" s="10" t="s">
        <v>108</v>
      </c>
      <c r="C161" s="10" t="s">
        <v>41</v>
      </c>
      <c r="D161" s="10" t="s">
        <v>112</v>
      </c>
      <c r="E161" s="11">
        <v>72.16666666666667</v>
      </c>
      <c r="F161" s="11">
        <f t="shared" si="12"/>
        <v>28.86666666666667</v>
      </c>
      <c r="G161" s="11">
        <v>80.1</v>
      </c>
      <c r="H161" s="11">
        <f t="shared" si="13"/>
        <v>48.059999999999995</v>
      </c>
      <c r="I161" s="11">
        <f t="shared" si="14"/>
        <v>76.92666666666666</v>
      </c>
      <c r="IP161" s="16"/>
      <c r="IQ161" s="16"/>
      <c r="IR161" s="16"/>
      <c r="IS161" s="16"/>
      <c r="IT161" s="16"/>
      <c r="IU161" s="16"/>
    </row>
    <row r="162" spans="1:255" s="1" customFormat="1" ht="19.5" customHeight="1">
      <c r="A162" s="9">
        <v>159</v>
      </c>
      <c r="B162" s="10">
        <v>83</v>
      </c>
      <c r="C162" s="13" t="s">
        <v>35</v>
      </c>
      <c r="D162" s="10" t="s">
        <v>112</v>
      </c>
      <c r="E162" s="11">
        <v>70.16666666666667</v>
      </c>
      <c r="F162" s="11">
        <f t="shared" si="12"/>
        <v>28.06666666666667</v>
      </c>
      <c r="G162" s="11">
        <v>78.96</v>
      </c>
      <c r="H162" s="11">
        <f t="shared" si="13"/>
        <v>47.376</v>
      </c>
      <c r="I162" s="11">
        <f t="shared" si="14"/>
        <v>75.44266666666667</v>
      </c>
      <c r="IP162" s="16"/>
      <c r="IQ162" s="16"/>
      <c r="IR162" s="16"/>
      <c r="IS162" s="16"/>
      <c r="IT162" s="16"/>
      <c r="IU162" s="16"/>
    </row>
    <row r="163" spans="1:255" s="1" customFormat="1" ht="19.5" customHeight="1">
      <c r="A163" s="9">
        <v>160</v>
      </c>
      <c r="B163" s="10" t="s">
        <v>111</v>
      </c>
      <c r="C163" s="10" t="s">
        <v>16</v>
      </c>
      <c r="D163" s="10" t="s">
        <v>112</v>
      </c>
      <c r="E163" s="11">
        <v>72</v>
      </c>
      <c r="F163" s="11">
        <f t="shared" si="12"/>
        <v>28.8</v>
      </c>
      <c r="G163" s="11">
        <v>76</v>
      </c>
      <c r="H163" s="11">
        <f t="shared" si="13"/>
        <v>45.6</v>
      </c>
      <c r="I163" s="11">
        <f t="shared" si="14"/>
        <v>74.4</v>
      </c>
      <c r="IP163" s="16"/>
      <c r="IQ163" s="16"/>
      <c r="IR163" s="16"/>
      <c r="IS163" s="16"/>
      <c r="IT163" s="16"/>
      <c r="IU163" s="16"/>
    </row>
    <row r="164" spans="1:255" s="1" customFormat="1" ht="19.5" customHeight="1">
      <c r="A164" s="9">
        <v>161</v>
      </c>
      <c r="B164" s="10" t="s">
        <v>108</v>
      </c>
      <c r="C164" s="10" t="s">
        <v>39</v>
      </c>
      <c r="D164" s="10" t="s">
        <v>112</v>
      </c>
      <c r="E164" s="11">
        <v>74.83333333333333</v>
      </c>
      <c r="F164" s="11">
        <f t="shared" si="12"/>
        <v>29.933333333333334</v>
      </c>
      <c r="G164" s="11">
        <v>71</v>
      </c>
      <c r="H164" s="11">
        <f t="shared" si="13"/>
        <v>42.6</v>
      </c>
      <c r="I164" s="11">
        <f t="shared" si="14"/>
        <v>72.53333333333333</v>
      </c>
      <c r="IP164" s="16"/>
      <c r="IQ164" s="16"/>
      <c r="IR164" s="16"/>
      <c r="IS164" s="16"/>
      <c r="IT164" s="16"/>
      <c r="IU164" s="16"/>
    </row>
    <row r="165" spans="1:255" s="1" customFormat="1" ht="19.5" customHeight="1">
      <c r="A165" s="9">
        <v>162</v>
      </c>
      <c r="B165" s="10" t="s">
        <v>111</v>
      </c>
      <c r="C165" s="10" t="s">
        <v>19</v>
      </c>
      <c r="D165" s="10" t="s">
        <v>112</v>
      </c>
      <c r="E165" s="11">
        <v>72</v>
      </c>
      <c r="F165" s="11">
        <f t="shared" si="12"/>
        <v>28.8</v>
      </c>
      <c r="G165" s="11">
        <v>67.7</v>
      </c>
      <c r="H165" s="11">
        <f t="shared" si="13"/>
        <v>40.62</v>
      </c>
      <c r="I165" s="11">
        <f t="shared" si="14"/>
        <v>69.42</v>
      </c>
      <c r="IP165" s="16"/>
      <c r="IQ165" s="16"/>
      <c r="IR165" s="16"/>
      <c r="IS165" s="16"/>
      <c r="IT165" s="16"/>
      <c r="IU165" s="16"/>
    </row>
    <row r="166" spans="1:255" s="1" customFormat="1" ht="19.5" customHeight="1">
      <c r="A166" s="9">
        <v>163</v>
      </c>
      <c r="B166" s="10" t="s">
        <v>114</v>
      </c>
      <c r="C166" s="10" t="s">
        <v>28</v>
      </c>
      <c r="D166" s="10" t="s">
        <v>115</v>
      </c>
      <c r="E166" s="11">
        <v>76.16666666666667</v>
      </c>
      <c r="F166" s="11">
        <f t="shared" si="12"/>
        <v>30.46666666666667</v>
      </c>
      <c r="G166" s="11">
        <v>82.26</v>
      </c>
      <c r="H166" s="11">
        <f t="shared" si="13"/>
        <v>49.356</v>
      </c>
      <c r="I166" s="11">
        <f t="shared" si="14"/>
        <v>79.82266666666666</v>
      </c>
      <c r="IP166" s="16"/>
      <c r="IQ166" s="16"/>
      <c r="IR166" s="16"/>
      <c r="IS166" s="16"/>
      <c r="IT166" s="16"/>
      <c r="IU166" s="16"/>
    </row>
    <row r="167" spans="1:255" s="1" customFormat="1" ht="19.5" customHeight="1">
      <c r="A167" s="9">
        <v>164</v>
      </c>
      <c r="B167" s="10" t="s">
        <v>116</v>
      </c>
      <c r="C167" s="10" t="s">
        <v>14</v>
      </c>
      <c r="D167" s="10" t="s">
        <v>115</v>
      </c>
      <c r="E167" s="11">
        <v>75.5</v>
      </c>
      <c r="F167" s="11">
        <f t="shared" si="12"/>
        <v>30.200000000000003</v>
      </c>
      <c r="G167" s="11">
        <v>82.34</v>
      </c>
      <c r="H167" s="11">
        <f t="shared" si="13"/>
        <v>49.404</v>
      </c>
      <c r="I167" s="11">
        <f t="shared" si="14"/>
        <v>79.60400000000001</v>
      </c>
      <c r="IP167" s="16"/>
      <c r="IQ167" s="16"/>
      <c r="IR167" s="16"/>
      <c r="IS167" s="16"/>
      <c r="IT167" s="16"/>
      <c r="IU167" s="16"/>
    </row>
    <row r="168" spans="1:255" s="1" customFormat="1" ht="19.5" customHeight="1">
      <c r="A168" s="9">
        <v>165</v>
      </c>
      <c r="B168" s="10" t="s">
        <v>116</v>
      </c>
      <c r="C168" s="10" t="s">
        <v>22</v>
      </c>
      <c r="D168" s="10" t="s">
        <v>115</v>
      </c>
      <c r="E168" s="11">
        <v>75.33333333333333</v>
      </c>
      <c r="F168" s="11">
        <f t="shared" si="12"/>
        <v>30.133333333333333</v>
      </c>
      <c r="G168" s="11">
        <v>81.8</v>
      </c>
      <c r="H168" s="11">
        <f t="shared" si="13"/>
        <v>49.08</v>
      </c>
      <c r="I168" s="11">
        <f t="shared" si="14"/>
        <v>79.21333333333334</v>
      </c>
      <c r="IP168" s="16"/>
      <c r="IQ168" s="16"/>
      <c r="IR168" s="16"/>
      <c r="IS168" s="16"/>
      <c r="IT168" s="16"/>
      <c r="IU168" s="16"/>
    </row>
    <row r="169" spans="1:255" s="1" customFormat="1" ht="19.5" customHeight="1">
      <c r="A169" s="9">
        <v>166</v>
      </c>
      <c r="B169" s="10" t="s">
        <v>114</v>
      </c>
      <c r="C169" s="10" t="s">
        <v>17</v>
      </c>
      <c r="D169" s="10" t="s">
        <v>115</v>
      </c>
      <c r="E169" s="11">
        <v>72.83333333333333</v>
      </c>
      <c r="F169" s="11">
        <f t="shared" si="12"/>
        <v>29.133333333333333</v>
      </c>
      <c r="G169" s="11">
        <v>81.26</v>
      </c>
      <c r="H169" s="11">
        <f t="shared" si="13"/>
        <v>48.756</v>
      </c>
      <c r="I169" s="11">
        <f t="shared" si="14"/>
        <v>77.88933333333333</v>
      </c>
      <c r="IP169" s="16"/>
      <c r="IQ169" s="16"/>
      <c r="IR169" s="16"/>
      <c r="IS169" s="16"/>
      <c r="IT169" s="16"/>
      <c r="IU169" s="16"/>
    </row>
    <row r="170" spans="1:255" s="1" customFormat="1" ht="19.5" customHeight="1">
      <c r="A170" s="9">
        <v>167</v>
      </c>
      <c r="B170" s="10" t="s">
        <v>116</v>
      </c>
      <c r="C170" s="10" t="s">
        <v>15</v>
      </c>
      <c r="D170" s="10" t="s">
        <v>115</v>
      </c>
      <c r="E170" s="11">
        <v>73.16666666666667</v>
      </c>
      <c r="F170" s="11">
        <f t="shared" si="12"/>
        <v>29.26666666666667</v>
      </c>
      <c r="G170" s="11">
        <v>80.84</v>
      </c>
      <c r="H170" s="11">
        <f t="shared" si="13"/>
        <v>48.504</v>
      </c>
      <c r="I170" s="11">
        <f t="shared" si="14"/>
        <v>77.77066666666667</v>
      </c>
      <c r="IP170" s="16"/>
      <c r="IQ170" s="16"/>
      <c r="IR170" s="16"/>
      <c r="IS170" s="16"/>
      <c r="IT170" s="16"/>
      <c r="IU170" s="16"/>
    </row>
    <row r="171" spans="1:255" s="1" customFormat="1" ht="19.5" customHeight="1">
      <c r="A171" s="9">
        <v>168</v>
      </c>
      <c r="B171" s="10" t="s">
        <v>116</v>
      </c>
      <c r="C171" s="10" t="s">
        <v>46</v>
      </c>
      <c r="D171" s="10" t="s">
        <v>115</v>
      </c>
      <c r="E171" s="11">
        <v>80.33333333333333</v>
      </c>
      <c r="F171" s="11">
        <f t="shared" si="12"/>
        <v>32.13333333333333</v>
      </c>
      <c r="G171" s="12" t="s">
        <v>25</v>
      </c>
      <c r="H171" s="12" t="s">
        <v>25</v>
      </c>
      <c r="I171" s="12" t="s">
        <v>26</v>
      </c>
      <c r="IP171" s="16"/>
      <c r="IQ171" s="16"/>
      <c r="IR171" s="16"/>
      <c r="IS171" s="16"/>
      <c r="IT171" s="16"/>
      <c r="IU171" s="16"/>
    </row>
    <row r="172" spans="1:255" s="1" customFormat="1" ht="19.5" customHeight="1">
      <c r="A172" s="9">
        <v>169</v>
      </c>
      <c r="B172" s="10" t="s">
        <v>116</v>
      </c>
      <c r="C172" s="10" t="s">
        <v>30</v>
      </c>
      <c r="D172" s="10" t="s">
        <v>117</v>
      </c>
      <c r="E172" s="11">
        <v>74.66666666666667</v>
      </c>
      <c r="F172" s="11">
        <f t="shared" si="12"/>
        <v>29.86666666666667</v>
      </c>
      <c r="G172" s="11">
        <v>82.1</v>
      </c>
      <c r="H172" s="11">
        <f aca="true" t="shared" si="15" ref="H172:H214">G172*0.6</f>
        <v>49.26</v>
      </c>
      <c r="I172" s="11">
        <f aca="true" t="shared" si="16" ref="I172:I214">F172+H172</f>
        <v>79.12666666666667</v>
      </c>
      <c r="IP172" s="16"/>
      <c r="IQ172" s="16"/>
      <c r="IR172" s="16"/>
      <c r="IS172" s="16"/>
      <c r="IT172" s="16"/>
      <c r="IU172" s="16"/>
    </row>
    <row r="173" spans="1:255" s="1" customFormat="1" ht="19.5" customHeight="1">
      <c r="A173" s="9">
        <v>170</v>
      </c>
      <c r="B173" s="10" t="s">
        <v>116</v>
      </c>
      <c r="C173" s="10" t="s">
        <v>23</v>
      </c>
      <c r="D173" s="10" t="s">
        <v>117</v>
      </c>
      <c r="E173" s="11">
        <v>77.5</v>
      </c>
      <c r="F173" s="11">
        <f t="shared" si="12"/>
        <v>31</v>
      </c>
      <c r="G173" s="11">
        <v>79.3</v>
      </c>
      <c r="H173" s="11">
        <f t="shared" si="15"/>
        <v>47.58</v>
      </c>
      <c r="I173" s="11">
        <f t="shared" si="16"/>
        <v>78.58</v>
      </c>
      <c r="IP173" s="16"/>
      <c r="IQ173" s="16"/>
      <c r="IR173" s="16"/>
      <c r="IS173" s="16"/>
      <c r="IT173" s="16"/>
      <c r="IU173" s="16"/>
    </row>
    <row r="174" spans="1:255" s="1" customFormat="1" ht="19.5" customHeight="1">
      <c r="A174" s="9">
        <v>171</v>
      </c>
      <c r="B174" s="10" t="s">
        <v>116</v>
      </c>
      <c r="C174" s="10" t="s">
        <v>31</v>
      </c>
      <c r="D174" s="10" t="s">
        <v>117</v>
      </c>
      <c r="E174" s="11">
        <v>71.16666666666667</v>
      </c>
      <c r="F174" s="11">
        <f t="shared" si="12"/>
        <v>28.46666666666667</v>
      </c>
      <c r="G174" s="11">
        <v>83.5</v>
      </c>
      <c r="H174" s="11">
        <f t="shared" si="15"/>
        <v>50.1</v>
      </c>
      <c r="I174" s="11">
        <f t="shared" si="16"/>
        <v>78.56666666666666</v>
      </c>
      <c r="IP174" s="16"/>
      <c r="IQ174" s="16"/>
      <c r="IR174" s="16"/>
      <c r="IS174" s="16"/>
      <c r="IT174" s="16"/>
      <c r="IU174" s="16"/>
    </row>
    <row r="175" spans="1:255" s="1" customFormat="1" ht="19.5" customHeight="1">
      <c r="A175" s="9">
        <v>172</v>
      </c>
      <c r="B175" s="10" t="s">
        <v>118</v>
      </c>
      <c r="C175" s="10" t="s">
        <v>33</v>
      </c>
      <c r="D175" s="10" t="s">
        <v>119</v>
      </c>
      <c r="E175" s="11">
        <v>72.83333333333333</v>
      </c>
      <c r="F175" s="11">
        <f t="shared" si="12"/>
        <v>29.133333333333333</v>
      </c>
      <c r="G175" s="11">
        <v>80.62</v>
      </c>
      <c r="H175" s="11">
        <f t="shared" si="15"/>
        <v>48.372</v>
      </c>
      <c r="I175" s="11">
        <f t="shared" si="16"/>
        <v>77.50533333333334</v>
      </c>
      <c r="IP175" s="16"/>
      <c r="IQ175" s="16"/>
      <c r="IR175" s="16"/>
      <c r="IS175" s="16"/>
      <c r="IT175" s="16"/>
      <c r="IU175" s="16"/>
    </row>
    <row r="176" spans="1:255" s="1" customFormat="1" ht="19.5" customHeight="1">
      <c r="A176" s="9">
        <v>173</v>
      </c>
      <c r="B176" s="10" t="s">
        <v>118</v>
      </c>
      <c r="C176" s="10" t="s">
        <v>45</v>
      </c>
      <c r="D176" s="10" t="s">
        <v>119</v>
      </c>
      <c r="E176" s="11">
        <v>71.5</v>
      </c>
      <c r="F176" s="11">
        <f t="shared" si="12"/>
        <v>28.6</v>
      </c>
      <c r="G176" s="11">
        <v>78.76</v>
      </c>
      <c r="H176" s="11">
        <f t="shared" si="15"/>
        <v>47.256</v>
      </c>
      <c r="I176" s="11">
        <f t="shared" si="16"/>
        <v>75.856</v>
      </c>
      <c r="IP176" s="16"/>
      <c r="IQ176" s="16"/>
      <c r="IR176" s="16"/>
      <c r="IS176" s="16"/>
      <c r="IT176" s="16"/>
      <c r="IU176" s="16"/>
    </row>
    <row r="177" spans="1:255" s="1" customFormat="1" ht="19.5" customHeight="1">
      <c r="A177" s="9">
        <v>174</v>
      </c>
      <c r="B177" s="10" t="s">
        <v>118</v>
      </c>
      <c r="C177" s="10" t="s">
        <v>27</v>
      </c>
      <c r="D177" s="10" t="s">
        <v>119</v>
      </c>
      <c r="E177" s="11">
        <v>71.16666666666667</v>
      </c>
      <c r="F177" s="11">
        <f t="shared" si="12"/>
        <v>28.46666666666667</v>
      </c>
      <c r="G177" s="11">
        <v>77.5</v>
      </c>
      <c r="H177" s="11">
        <f t="shared" si="15"/>
        <v>46.5</v>
      </c>
      <c r="I177" s="11">
        <f t="shared" si="16"/>
        <v>74.96666666666667</v>
      </c>
      <c r="IP177" s="16"/>
      <c r="IQ177" s="16"/>
      <c r="IR177" s="16"/>
      <c r="IS177" s="16"/>
      <c r="IT177" s="16"/>
      <c r="IU177" s="16"/>
    </row>
    <row r="178" spans="1:255" s="1" customFormat="1" ht="19.5" customHeight="1">
      <c r="A178" s="9">
        <v>175</v>
      </c>
      <c r="B178" s="10" t="s">
        <v>118</v>
      </c>
      <c r="C178" s="10" t="s">
        <v>113</v>
      </c>
      <c r="D178" s="10" t="s">
        <v>120</v>
      </c>
      <c r="E178" s="11">
        <v>77.33333333333333</v>
      </c>
      <c r="F178" s="11">
        <f t="shared" si="12"/>
        <v>30.933333333333334</v>
      </c>
      <c r="G178" s="11">
        <v>82.8</v>
      </c>
      <c r="H178" s="11">
        <f t="shared" si="15"/>
        <v>49.68</v>
      </c>
      <c r="I178" s="11">
        <f t="shared" si="16"/>
        <v>80.61333333333333</v>
      </c>
      <c r="IP178" s="16"/>
      <c r="IQ178" s="16"/>
      <c r="IR178" s="16"/>
      <c r="IS178" s="16"/>
      <c r="IT178" s="16"/>
      <c r="IU178" s="16"/>
    </row>
    <row r="179" spans="1:255" s="1" customFormat="1" ht="19.5" customHeight="1">
      <c r="A179" s="9">
        <v>176</v>
      </c>
      <c r="B179" s="10" t="s">
        <v>118</v>
      </c>
      <c r="C179" s="10" t="s">
        <v>51</v>
      </c>
      <c r="D179" s="10" t="s">
        <v>120</v>
      </c>
      <c r="E179" s="11">
        <v>71.16666666666667</v>
      </c>
      <c r="F179" s="11">
        <f t="shared" si="12"/>
        <v>28.46666666666667</v>
      </c>
      <c r="G179" s="11">
        <v>75.4</v>
      </c>
      <c r="H179" s="11">
        <f t="shared" si="15"/>
        <v>45.24</v>
      </c>
      <c r="I179" s="11">
        <f t="shared" si="16"/>
        <v>73.70666666666668</v>
      </c>
      <c r="IP179" s="16"/>
      <c r="IQ179" s="16"/>
      <c r="IR179" s="16"/>
      <c r="IS179" s="16"/>
      <c r="IT179" s="16"/>
      <c r="IU179" s="16"/>
    </row>
    <row r="180" spans="1:255" s="1" customFormat="1" ht="19.5" customHeight="1">
      <c r="A180" s="9">
        <v>177</v>
      </c>
      <c r="B180" s="10" t="s">
        <v>118</v>
      </c>
      <c r="C180" s="10" t="s">
        <v>48</v>
      </c>
      <c r="D180" s="10" t="s">
        <v>120</v>
      </c>
      <c r="E180" s="11">
        <v>68</v>
      </c>
      <c r="F180" s="11">
        <f t="shared" si="12"/>
        <v>27.200000000000003</v>
      </c>
      <c r="G180" s="11">
        <v>74.4</v>
      </c>
      <c r="H180" s="11">
        <f t="shared" si="15"/>
        <v>44.64</v>
      </c>
      <c r="I180" s="11">
        <f t="shared" si="16"/>
        <v>71.84</v>
      </c>
      <c r="IP180" s="16"/>
      <c r="IQ180" s="16"/>
      <c r="IR180" s="16"/>
      <c r="IS180" s="16"/>
      <c r="IT180" s="16"/>
      <c r="IU180" s="16"/>
    </row>
    <row r="181" spans="1:255" s="1" customFormat="1" ht="19.5" customHeight="1">
      <c r="A181" s="9">
        <v>178</v>
      </c>
      <c r="B181" s="10" t="s">
        <v>121</v>
      </c>
      <c r="C181" s="10" t="s">
        <v>11</v>
      </c>
      <c r="D181" s="10" t="s">
        <v>122</v>
      </c>
      <c r="E181" s="11">
        <v>79.83333333333333</v>
      </c>
      <c r="F181" s="11">
        <f t="shared" si="12"/>
        <v>31.933333333333334</v>
      </c>
      <c r="G181" s="11">
        <v>81.14</v>
      </c>
      <c r="H181" s="11">
        <f t="shared" si="15"/>
        <v>48.684</v>
      </c>
      <c r="I181" s="11">
        <f t="shared" si="16"/>
        <v>80.61733333333333</v>
      </c>
      <c r="IP181" s="16"/>
      <c r="IQ181" s="16"/>
      <c r="IR181" s="16"/>
      <c r="IS181" s="16"/>
      <c r="IT181" s="16"/>
      <c r="IU181" s="16"/>
    </row>
    <row r="182" spans="1:255" s="1" customFormat="1" ht="19.5" customHeight="1">
      <c r="A182" s="9">
        <v>179</v>
      </c>
      <c r="B182" s="10" t="s">
        <v>121</v>
      </c>
      <c r="C182" s="10" t="s">
        <v>14</v>
      </c>
      <c r="D182" s="10" t="s">
        <v>122</v>
      </c>
      <c r="E182" s="11">
        <v>76.83333333333333</v>
      </c>
      <c r="F182" s="11">
        <f t="shared" si="12"/>
        <v>30.733333333333334</v>
      </c>
      <c r="G182" s="11">
        <v>82.7</v>
      </c>
      <c r="H182" s="11">
        <f t="shared" si="15"/>
        <v>49.62</v>
      </c>
      <c r="I182" s="11">
        <f t="shared" si="16"/>
        <v>80.35333333333332</v>
      </c>
      <c r="IP182" s="16"/>
      <c r="IQ182" s="16"/>
      <c r="IR182" s="16"/>
      <c r="IS182" s="16"/>
      <c r="IT182" s="16"/>
      <c r="IU182" s="16"/>
    </row>
    <row r="183" spans="1:255" s="1" customFormat="1" ht="19.5" customHeight="1">
      <c r="A183" s="9">
        <v>180</v>
      </c>
      <c r="B183" s="10" t="s">
        <v>118</v>
      </c>
      <c r="C183" s="10" t="s">
        <v>17</v>
      </c>
      <c r="D183" s="10" t="s">
        <v>122</v>
      </c>
      <c r="E183" s="11">
        <v>75.5</v>
      </c>
      <c r="F183" s="11">
        <f t="shared" si="12"/>
        <v>30.200000000000003</v>
      </c>
      <c r="G183" s="11">
        <v>83.4</v>
      </c>
      <c r="H183" s="11">
        <f t="shared" si="15"/>
        <v>50.04</v>
      </c>
      <c r="I183" s="11">
        <f t="shared" si="16"/>
        <v>80.24000000000001</v>
      </c>
      <c r="IP183" s="15"/>
      <c r="IQ183" s="15"/>
      <c r="IR183" s="15"/>
      <c r="IS183" s="15"/>
      <c r="IT183" s="15"/>
      <c r="IU183" s="15"/>
    </row>
    <row r="184" spans="1:255" s="1" customFormat="1" ht="19.5" customHeight="1">
      <c r="A184" s="9">
        <v>181</v>
      </c>
      <c r="B184" s="10" t="s">
        <v>121</v>
      </c>
      <c r="C184" s="10" t="s">
        <v>42</v>
      </c>
      <c r="D184" s="10" t="s">
        <v>123</v>
      </c>
      <c r="E184" s="11">
        <v>74.33333333333333</v>
      </c>
      <c r="F184" s="11">
        <f t="shared" si="12"/>
        <v>29.733333333333334</v>
      </c>
      <c r="G184" s="11">
        <v>81.5</v>
      </c>
      <c r="H184" s="11">
        <f t="shared" si="15"/>
        <v>48.9</v>
      </c>
      <c r="I184" s="11">
        <f t="shared" si="16"/>
        <v>78.63333333333333</v>
      </c>
      <c r="IP184" s="15"/>
      <c r="IQ184" s="15"/>
      <c r="IR184" s="15"/>
      <c r="IS184" s="15"/>
      <c r="IT184" s="15"/>
      <c r="IU184" s="15"/>
    </row>
    <row r="185" spans="1:255" s="1" customFormat="1" ht="19.5" customHeight="1">
      <c r="A185" s="9">
        <v>182</v>
      </c>
      <c r="B185" s="10" t="s">
        <v>124</v>
      </c>
      <c r="C185" s="10" t="s">
        <v>20</v>
      </c>
      <c r="D185" s="10" t="s">
        <v>123</v>
      </c>
      <c r="E185" s="11">
        <v>74</v>
      </c>
      <c r="F185" s="11">
        <f t="shared" si="12"/>
        <v>29.6</v>
      </c>
      <c r="G185" s="11">
        <v>81.54</v>
      </c>
      <c r="H185" s="11">
        <f t="shared" si="15"/>
        <v>48.924</v>
      </c>
      <c r="I185" s="11">
        <f t="shared" si="16"/>
        <v>78.524</v>
      </c>
      <c r="IP185" s="15"/>
      <c r="IQ185" s="15"/>
      <c r="IR185" s="15"/>
      <c r="IS185" s="15"/>
      <c r="IT185" s="15"/>
      <c r="IU185" s="15"/>
    </row>
    <row r="186" spans="1:255" s="1" customFormat="1" ht="19.5" customHeight="1">
      <c r="A186" s="9">
        <v>183</v>
      </c>
      <c r="B186" s="10" t="s">
        <v>125</v>
      </c>
      <c r="C186" s="10" t="s">
        <v>16</v>
      </c>
      <c r="D186" s="10" t="s">
        <v>123</v>
      </c>
      <c r="E186" s="11">
        <v>75.5</v>
      </c>
      <c r="F186" s="11">
        <f t="shared" si="12"/>
        <v>30.200000000000003</v>
      </c>
      <c r="G186" s="11">
        <v>78.4</v>
      </c>
      <c r="H186" s="11">
        <f t="shared" si="15"/>
        <v>47.04</v>
      </c>
      <c r="I186" s="11">
        <f t="shared" si="16"/>
        <v>77.24000000000001</v>
      </c>
      <c r="IP186" s="15"/>
      <c r="IQ186" s="15"/>
      <c r="IR186" s="15"/>
      <c r="IS186" s="15"/>
      <c r="IT186" s="15"/>
      <c r="IU186" s="15"/>
    </row>
    <row r="187" spans="1:255" s="1" customFormat="1" ht="19.5" customHeight="1">
      <c r="A187" s="9">
        <v>184</v>
      </c>
      <c r="B187" s="10" t="s">
        <v>124</v>
      </c>
      <c r="C187" s="10" t="s">
        <v>23</v>
      </c>
      <c r="D187" s="10" t="s">
        <v>126</v>
      </c>
      <c r="E187" s="11">
        <v>77.5</v>
      </c>
      <c r="F187" s="11">
        <f t="shared" si="12"/>
        <v>31</v>
      </c>
      <c r="G187" s="11">
        <v>84</v>
      </c>
      <c r="H187" s="11">
        <f t="shared" si="15"/>
        <v>50.4</v>
      </c>
      <c r="I187" s="11">
        <f t="shared" si="16"/>
        <v>81.4</v>
      </c>
      <c r="IP187" s="15"/>
      <c r="IQ187" s="15"/>
      <c r="IR187" s="15"/>
      <c r="IS187" s="15"/>
      <c r="IT187" s="15"/>
      <c r="IU187" s="15"/>
    </row>
    <row r="188" spans="1:255" s="1" customFormat="1" ht="19.5" customHeight="1">
      <c r="A188" s="9">
        <v>185</v>
      </c>
      <c r="B188" s="10" t="s">
        <v>124</v>
      </c>
      <c r="C188" s="10" t="s">
        <v>51</v>
      </c>
      <c r="D188" s="10" t="s">
        <v>126</v>
      </c>
      <c r="E188" s="11">
        <v>76.5</v>
      </c>
      <c r="F188" s="11">
        <f t="shared" si="12"/>
        <v>30.6</v>
      </c>
      <c r="G188" s="11">
        <v>82.8</v>
      </c>
      <c r="H188" s="11">
        <f t="shared" si="15"/>
        <v>49.68</v>
      </c>
      <c r="I188" s="11">
        <f t="shared" si="16"/>
        <v>80.28</v>
      </c>
      <c r="IP188" s="15"/>
      <c r="IQ188" s="15"/>
      <c r="IR188" s="15"/>
      <c r="IS188" s="15"/>
      <c r="IT188" s="15"/>
      <c r="IU188" s="15"/>
    </row>
    <row r="189" spans="1:255" s="1" customFormat="1" ht="19.5" customHeight="1">
      <c r="A189" s="9">
        <v>186</v>
      </c>
      <c r="B189" s="10">
        <v>89</v>
      </c>
      <c r="C189" s="10">
        <v>21</v>
      </c>
      <c r="D189" s="10" t="s">
        <v>126</v>
      </c>
      <c r="E189" s="11">
        <v>70.16666666666667</v>
      </c>
      <c r="F189" s="11">
        <f t="shared" si="12"/>
        <v>28.06666666666667</v>
      </c>
      <c r="G189" s="11">
        <v>81.8</v>
      </c>
      <c r="H189" s="11">
        <f t="shared" si="15"/>
        <v>49.08</v>
      </c>
      <c r="I189" s="11">
        <f t="shared" si="16"/>
        <v>77.14666666666668</v>
      </c>
      <c r="IP189" s="15"/>
      <c r="IQ189" s="15"/>
      <c r="IR189" s="15"/>
      <c r="IS189" s="15"/>
      <c r="IT189" s="15"/>
      <c r="IU189" s="15"/>
    </row>
    <row r="190" spans="1:255" s="1" customFormat="1" ht="19.5" customHeight="1">
      <c r="A190" s="9">
        <v>187</v>
      </c>
      <c r="B190" s="10" t="s">
        <v>127</v>
      </c>
      <c r="C190" s="10" t="s">
        <v>39</v>
      </c>
      <c r="D190" s="10" t="s">
        <v>128</v>
      </c>
      <c r="E190" s="11">
        <v>75</v>
      </c>
      <c r="F190" s="11">
        <f t="shared" si="12"/>
        <v>30</v>
      </c>
      <c r="G190" s="11">
        <v>84.1</v>
      </c>
      <c r="H190" s="11">
        <f t="shared" si="15"/>
        <v>50.459999999999994</v>
      </c>
      <c r="I190" s="11">
        <f t="shared" si="16"/>
        <v>80.46</v>
      </c>
      <c r="IP190" s="15"/>
      <c r="IQ190" s="15"/>
      <c r="IR190" s="15"/>
      <c r="IS190" s="15"/>
      <c r="IT190" s="15"/>
      <c r="IU190" s="15"/>
    </row>
    <row r="191" spans="1:255" s="1" customFormat="1" ht="19.5" customHeight="1">
      <c r="A191" s="9">
        <v>188</v>
      </c>
      <c r="B191" s="10" t="s">
        <v>127</v>
      </c>
      <c r="C191" s="10" t="s">
        <v>19</v>
      </c>
      <c r="D191" s="10" t="s">
        <v>128</v>
      </c>
      <c r="E191" s="11">
        <v>76.5</v>
      </c>
      <c r="F191" s="11">
        <f t="shared" si="12"/>
        <v>30.6</v>
      </c>
      <c r="G191" s="11">
        <v>82.7</v>
      </c>
      <c r="H191" s="11">
        <f t="shared" si="15"/>
        <v>49.62</v>
      </c>
      <c r="I191" s="11">
        <f t="shared" si="16"/>
        <v>80.22</v>
      </c>
      <c r="IP191" s="15"/>
      <c r="IQ191" s="15"/>
      <c r="IR191" s="15"/>
      <c r="IS191" s="15"/>
      <c r="IT191" s="15"/>
      <c r="IU191" s="15"/>
    </row>
    <row r="192" spans="1:255" s="1" customFormat="1" ht="19.5" customHeight="1">
      <c r="A192" s="9">
        <v>189</v>
      </c>
      <c r="B192" s="10" t="s">
        <v>127</v>
      </c>
      <c r="C192" s="10" t="s">
        <v>48</v>
      </c>
      <c r="D192" s="10" t="s">
        <v>128</v>
      </c>
      <c r="E192" s="11">
        <v>76.66666666666667</v>
      </c>
      <c r="F192" s="11">
        <f t="shared" si="12"/>
        <v>30.66666666666667</v>
      </c>
      <c r="G192" s="11">
        <v>77.5</v>
      </c>
      <c r="H192" s="11">
        <f t="shared" si="15"/>
        <v>46.5</v>
      </c>
      <c r="I192" s="11">
        <f t="shared" si="16"/>
        <v>77.16666666666667</v>
      </c>
      <c r="IP192" s="15"/>
      <c r="IQ192" s="15"/>
      <c r="IR192" s="15"/>
      <c r="IS192" s="15"/>
      <c r="IT192" s="15"/>
      <c r="IU192" s="15"/>
    </row>
    <row r="193" spans="1:255" s="1" customFormat="1" ht="19.5" customHeight="1">
      <c r="A193" s="9">
        <v>190</v>
      </c>
      <c r="B193" s="10" t="s">
        <v>127</v>
      </c>
      <c r="C193" s="10" t="s">
        <v>41</v>
      </c>
      <c r="D193" s="10" t="s">
        <v>129</v>
      </c>
      <c r="E193" s="11">
        <v>70.83333333333333</v>
      </c>
      <c r="F193" s="11">
        <f t="shared" si="12"/>
        <v>28.333333333333332</v>
      </c>
      <c r="G193" s="11">
        <v>83</v>
      </c>
      <c r="H193" s="11">
        <f t="shared" si="15"/>
        <v>49.8</v>
      </c>
      <c r="I193" s="11">
        <f t="shared" si="16"/>
        <v>78.13333333333333</v>
      </c>
      <c r="IP193" s="15"/>
      <c r="IQ193" s="15"/>
      <c r="IR193" s="15"/>
      <c r="IS193" s="15"/>
      <c r="IT193" s="15"/>
      <c r="IU193" s="15"/>
    </row>
    <row r="194" spans="1:255" s="1" customFormat="1" ht="19.5" customHeight="1">
      <c r="A194" s="9">
        <v>191</v>
      </c>
      <c r="B194" s="10" t="s">
        <v>127</v>
      </c>
      <c r="C194" s="10" t="s">
        <v>24</v>
      </c>
      <c r="D194" s="10" t="s">
        <v>129</v>
      </c>
      <c r="E194" s="11">
        <v>70.66666666666667</v>
      </c>
      <c r="F194" s="11">
        <f t="shared" si="12"/>
        <v>28.26666666666667</v>
      </c>
      <c r="G194" s="11">
        <v>81</v>
      </c>
      <c r="H194" s="11">
        <f t="shared" si="15"/>
        <v>48.6</v>
      </c>
      <c r="I194" s="11">
        <f t="shared" si="16"/>
        <v>76.86666666666667</v>
      </c>
      <c r="IP194" s="15"/>
      <c r="IQ194" s="15"/>
      <c r="IR194" s="15"/>
      <c r="IS194" s="15"/>
      <c r="IT194" s="15"/>
      <c r="IU194" s="15"/>
    </row>
    <row r="195" spans="1:255" s="1" customFormat="1" ht="19.5" customHeight="1">
      <c r="A195" s="9">
        <v>192</v>
      </c>
      <c r="B195" s="10" t="s">
        <v>130</v>
      </c>
      <c r="C195" s="10" t="s">
        <v>16</v>
      </c>
      <c r="D195" s="10" t="s">
        <v>129</v>
      </c>
      <c r="E195" s="11">
        <v>71.33333333333333</v>
      </c>
      <c r="F195" s="11">
        <f t="shared" si="12"/>
        <v>28.53333333333333</v>
      </c>
      <c r="G195" s="11">
        <v>80.2</v>
      </c>
      <c r="H195" s="11">
        <f t="shared" si="15"/>
        <v>48.12</v>
      </c>
      <c r="I195" s="11">
        <f t="shared" si="16"/>
        <v>76.65333333333334</v>
      </c>
      <c r="IP195" s="15"/>
      <c r="IQ195" s="15"/>
      <c r="IR195" s="15"/>
      <c r="IS195" s="15"/>
      <c r="IT195" s="15"/>
      <c r="IU195" s="15"/>
    </row>
    <row r="196" spans="1:255" s="1" customFormat="1" ht="19.5" customHeight="1">
      <c r="A196" s="9">
        <v>193</v>
      </c>
      <c r="B196" s="10" t="s">
        <v>130</v>
      </c>
      <c r="C196" s="10" t="s">
        <v>24</v>
      </c>
      <c r="D196" s="10" t="s">
        <v>131</v>
      </c>
      <c r="E196" s="11">
        <v>82</v>
      </c>
      <c r="F196" s="11">
        <f aca="true" t="shared" si="17" ref="F196:F259">E196*0.4</f>
        <v>32.800000000000004</v>
      </c>
      <c r="G196" s="11">
        <v>79.62</v>
      </c>
      <c r="H196" s="11">
        <f t="shared" si="15"/>
        <v>47.772</v>
      </c>
      <c r="I196" s="11">
        <f t="shared" si="16"/>
        <v>80.572</v>
      </c>
      <c r="IP196" s="15"/>
      <c r="IQ196" s="15"/>
      <c r="IR196" s="15"/>
      <c r="IS196" s="15"/>
      <c r="IT196" s="15"/>
      <c r="IU196" s="15"/>
    </row>
    <row r="197" spans="1:255" s="1" customFormat="1" ht="19.5" customHeight="1">
      <c r="A197" s="9">
        <v>194</v>
      </c>
      <c r="B197" s="10" t="s">
        <v>130</v>
      </c>
      <c r="C197" s="10" t="s">
        <v>21</v>
      </c>
      <c r="D197" s="10" t="s">
        <v>131</v>
      </c>
      <c r="E197" s="11">
        <v>78</v>
      </c>
      <c r="F197" s="11">
        <f t="shared" si="17"/>
        <v>31.200000000000003</v>
      </c>
      <c r="G197" s="11">
        <v>80.98</v>
      </c>
      <c r="H197" s="11">
        <f t="shared" si="15"/>
        <v>48.588</v>
      </c>
      <c r="I197" s="11">
        <f t="shared" si="16"/>
        <v>79.78800000000001</v>
      </c>
      <c r="IP197" s="15"/>
      <c r="IQ197" s="15"/>
      <c r="IR197" s="15"/>
      <c r="IS197" s="15"/>
      <c r="IT197" s="15"/>
      <c r="IU197" s="15"/>
    </row>
    <row r="198" spans="1:255" s="1" customFormat="1" ht="19.5" customHeight="1">
      <c r="A198" s="9">
        <v>195</v>
      </c>
      <c r="B198" s="10" t="s">
        <v>130</v>
      </c>
      <c r="C198" s="10" t="s">
        <v>56</v>
      </c>
      <c r="D198" s="10" t="s">
        <v>131</v>
      </c>
      <c r="E198" s="11">
        <v>78.83333333333333</v>
      </c>
      <c r="F198" s="11">
        <f t="shared" si="17"/>
        <v>31.53333333333333</v>
      </c>
      <c r="G198" s="11">
        <v>76.2</v>
      </c>
      <c r="H198" s="11">
        <f t="shared" si="15"/>
        <v>45.72</v>
      </c>
      <c r="I198" s="11">
        <f t="shared" si="16"/>
        <v>77.25333333333333</v>
      </c>
      <c r="IP198" s="15"/>
      <c r="IQ198" s="15"/>
      <c r="IR198" s="15"/>
      <c r="IS198" s="15"/>
      <c r="IT198" s="15"/>
      <c r="IU198" s="15"/>
    </row>
    <row r="199" spans="1:255" s="1" customFormat="1" ht="19.5" customHeight="1">
      <c r="A199" s="9">
        <v>196</v>
      </c>
      <c r="B199" s="10" t="s">
        <v>132</v>
      </c>
      <c r="C199" s="10" t="s">
        <v>48</v>
      </c>
      <c r="D199" s="10" t="s">
        <v>133</v>
      </c>
      <c r="E199" s="11">
        <v>74.33333333333333</v>
      </c>
      <c r="F199" s="11">
        <f t="shared" si="17"/>
        <v>29.733333333333334</v>
      </c>
      <c r="G199" s="11">
        <v>85.1</v>
      </c>
      <c r="H199" s="11">
        <f t="shared" si="15"/>
        <v>51.059999999999995</v>
      </c>
      <c r="I199" s="11">
        <f t="shared" si="16"/>
        <v>80.79333333333332</v>
      </c>
      <c r="IP199" s="15"/>
      <c r="IQ199" s="15"/>
      <c r="IR199" s="15"/>
      <c r="IS199" s="15"/>
      <c r="IT199" s="15"/>
      <c r="IU199" s="15"/>
    </row>
    <row r="200" spans="1:255" s="1" customFormat="1" ht="19.5" customHeight="1">
      <c r="A200" s="9">
        <v>197</v>
      </c>
      <c r="B200" s="10" t="s">
        <v>132</v>
      </c>
      <c r="C200" s="10" t="s">
        <v>38</v>
      </c>
      <c r="D200" s="10" t="s">
        <v>133</v>
      </c>
      <c r="E200" s="11">
        <v>69</v>
      </c>
      <c r="F200" s="11">
        <f t="shared" si="17"/>
        <v>27.6</v>
      </c>
      <c r="G200" s="11">
        <v>79.8</v>
      </c>
      <c r="H200" s="11">
        <f t="shared" si="15"/>
        <v>47.879999999999995</v>
      </c>
      <c r="I200" s="11">
        <f t="shared" si="16"/>
        <v>75.47999999999999</v>
      </c>
      <c r="IP200" s="15"/>
      <c r="IQ200" s="15"/>
      <c r="IR200" s="15"/>
      <c r="IS200" s="15"/>
      <c r="IT200" s="15"/>
      <c r="IU200" s="15"/>
    </row>
    <row r="201" spans="1:255" s="1" customFormat="1" ht="19.5" customHeight="1">
      <c r="A201" s="9">
        <v>198</v>
      </c>
      <c r="B201" s="10" t="s">
        <v>134</v>
      </c>
      <c r="C201" s="10" t="s">
        <v>45</v>
      </c>
      <c r="D201" s="10" t="s">
        <v>133</v>
      </c>
      <c r="E201" s="11">
        <v>67.16666666666667</v>
      </c>
      <c r="F201" s="11">
        <f t="shared" si="17"/>
        <v>26.86666666666667</v>
      </c>
      <c r="G201" s="11">
        <v>80.68</v>
      </c>
      <c r="H201" s="11">
        <f t="shared" si="15"/>
        <v>48.408</v>
      </c>
      <c r="I201" s="11">
        <f t="shared" si="16"/>
        <v>75.27466666666668</v>
      </c>
      <c r="IP201" s="15"/>
      <c r="IQ201" s="15"/>
      <c r="IR201" s="15"/>
      <c r="IS201" s="15"/>
      <c r="IT201" s="15"/>
      <c r="IU201" s="15"/>
    </row>
    <row r="202" spans="1:255" s="1" customFormat="1" ht="19.5" customHeight="1">
      <c r="A202" s="9">
        <v>199</v>
      </c>
      <c r="B202" s="10" t="s">
        <v>134</v>
      </c>
      <c r="C202" s="10" t="s">
        <v>22</v>
      </c>
      <c r="D202" s="10" t="s">
        <v>133</v>
      </c>
      <c r="E202" s="11">
        <v>67.16666666666666</v>
      </c>
      <c r="F202" s="11">
        <f t="shared" si="17"/>
        <v>26.866666666666664</v>
      </c>
      <c r="G202" s="11">
        <v>79.82</v>
      </c>
      <c r="H202" s="11">
        <f t="shared" si="15"/>
        <v>47.891999999999996</v>
      </c>
      <c r="I202" s="11">
        <f t="shared" si="16"/>
        <v>74.75866666666666</v>
      </c>
      <c r="IP202" s="15"/>
      <c r="IQ202" s="15"/>
      <c r="IR202" s="15"/>
      <c r="IS202" s="15"/>
      <c r="IT202" s="15"/>
      <c r="IU202" s="15"/>
    </row>
    <row r="203" spans="1:255" s="1" customFormat="1" ht="19.5" customHeight="1">
      <c r="A203" s="9">
        <v>200</v>
      </c>
      <c r="B203" s="10" t="s">
        <v>134</v>
      </c>
      <c r="C203" s="10" t="s">
        <v>38</v>
      </c>
      <c r="D203" s="10" t="s">
        <v>135</v>
      </c>
      <c r="E203" s="11">
        <v>74.33333333333333</v>
      </c>
      <c r="F203" s="11">
        <f t="shared" si="17"/>
        <v>29.733333333333334</v>
      </c>
      <c r="G203" s="11">
        <v>79.2</v>
      </c>
      <c r="H203" s="11">
        <f t="shared" si="15"/>
        <v>47.52</v>
      </c>
      <c r="I203" s="11">
        <f t="shared" si="16"/>
        <v>77.25333333333333</v>
      </c>
      <c r="IP203" s="15"/>
      <c r="IQ203" s="15"/>
      <c r="IR203" s="15"/>
      <c r="IS203" s="15"/>
      <c r="IT203" s="15"/>
      <c r="IU203" s="15"/>
    </row>
    <row r="204" spans="1:255" s="1" customFormat="1" ht="19.5" customHeight="1">
      <c r="A204" s="9">
        <v>201</v>
      </c>
      <c r="B204" s="10" t="s">
        <v>134</v>
      </c>
      <c r="C204" s="10" t="s">
        <v>37</v>
      </c>
      <c r="D204" s="10" t="s">
        <v>135</v>
      </c>
      <c r="E204" s="11">
        <v>73</v>
      </c>
      <c r="F204" s="11">
        <f t="shared" si="17"/>
        <v>29.200000000000003</v>
      </c>
      <c r="G204" s="11">
        <v>79.8</v>
      </c>
      <c r="H204" s="11">
        <f t="shared" si="15"/>
        <v>47.879999999999995</v>
      </c>
      <c r="I204" s="11">
        <f t="shared" si="16"/>
        <v>77.08</v>
      </c>
      <c r="IP204" s="15"/>
      <c r="IQ204" s="15"/>
      <c r="IR204" s="15"/>
      <c r="IS204" s="15"/>
      <c r="IT204" s="15"/>
      <c r="IU204" s="15"/>
    </row>
    <row r="205" spans="1:255" s="1" customFormat="1" ht="19.5" customHeight="1">
      <c r="A205" s="9">
        <v>202</v>
      </c>
      <c r="B205" s="10" t="s">
        <v>134</v>
      </c>
      <c r="C205" s="10" t="s">
        <v>48</v>
      </c>
      <c r="D205" s="10" t="s">
        <v>135</v>
      </c>
      <c r="E205" s="11">
        <v>70.5</v>
      </c>
      <c r="F205" s="11">
        <f t="shared" si="17"/>
        <v>28.200000000000003</v>
      </c>
      <c r="G205" s="11">
        <v>75.92</v>
      </c>
      <c r="H205" s="11">
        <f t="shared" si="15"/>
        <v>45.552</v>
      </c>
      <c r="I205" s="11">
        <f t="shared" si="16"/>
        <v>73.75200000000001</v>
      </c>
      <c r="IP205" s="15"/>
      <c r="IQ205" s="15"/>
      <c r="IR205" s="15"/>
      <c r="IS205" s="15"/>
      <c r="IT205" s="15"/>
      <c r="IU205" s="15"/>
    </row>
    <row r="206" spans="1:255" s="1" customFormat="1" ht="19.5" customHeight="1">
      <c r="A206" s="9">
        <v>203</v>
      </c>
      <c r="B206" s="10" t="s">
        <v>134</v>
      </c>
      <c r="C206" s="10" t="s">
        <v>31</v>
      </c>
      <c r="D206" s="10" t="s">
        <v>136</v>
      </c>
      <c r="E206" s="11">
        <v>74.16666666666667</v>
      </c>
      <c r="F206" s="11">
        <f t="shared" si="17"/>
        <v>29.66666666666667</v>
      </c>
      <c r="G206" s="11">
        <v>74.8</v>
      </c>
      <c r="H206" s="11">
        <f t="shared" si="15"/>
        <v>44.879999999999995</v>
      </c>
      <c r="I206" s="11">
        <f t="shared" si="16"/>
        <v>74.54666666666667</v>
      </c>
      <c r="IP206" s="15"/>
      <c r="IQ206" s="15"/>
      <c r="IR206" s="15"/>
      <c r="IS206" s="15"/>
      <c r="IT206" s="15"/>
      <c r="IU206" s="15"/>
    </row>
    <row r="207" spans="1:255" s="1" customFormat="1" ht="19.5" customHeight="1">
      <c r="A207" s="9">
        <v>204</v>
      </c>
      <c r="B207" s="10" t="s">
        <v>134</v>
      </c>
      <c r="C207" s="10" t="s">
        <v>113</v>
      </c>
      <c r="D207" s="10" t="s">
        <v>136</v>
      </c>
      <c r="E207" s="11">
        <v>68.66666666666667</v>
      </c>
      <c r="F207" s="11">
        <f t="shared" si="17"/>
        <v>27.46666666666667</v>
      </c>
      <c r="G207" s="11">
        <v>77.4</v>
      </c>
      <c r="H207" s="11">
        <f t="shared" si="15"/>
        <v>46.440000000000005</v>
      </c>
      <c r="I207" s="11">
        <f t="shared" si="16"/>
        <v>73.90666666666667</v>
      </c>
      <c r="IP207" s="15"/>
      <c r="IQ207" s="15"/>
      <c r="IR207" s="15"/>
      <c r="IS207" s="15"/>
      <c r="IT207" s="15"/>
      <c r="IU207" s="15"/>
    </row>
    <row r="208" spans="1:255" s="1" customFormat="1" ht="19.5" customHeight="1">
      <c r="A208" s="9">
        <v>205</v>
      </c>
      <c r="B208" s="10" t="s">
        <v>134</v>
      </c>
      <c r="C208" s="10" t="s">
        <v>24</v>
      </c>
      <c r="D208" s="10" t="s">
        <v>136</v>
      </c>
      <c r="E208" s="11">
        <v>68.66666666666667</v>
      </c>
      <c r="F208" s="11">
        <f t="shared" si="17"/>
        <v>27.46666666666667</v>
      </c>
      <c r="G208" s="11">
        <v>74.16</v>
      </c>
      <c r="H208" s="11">
        <f t="shared" si="15"/>
        <v>44.495999999999995</v>
      </c>
      <c r="I208" s="11">
        <f t="shared" si="16"/>
        <v>71.96266666666666</v>
      </c>
      <c r="IP208" s="15"/>
      <c r="IQ208" s="15"/>
      <c r="IR208" s="15"/>
      <c r="IS208" s="15"/>
      <c r="IT208" s="15"/>
      <c r="IU208" s="15"/>
    </row>
    <row r="209" spans="1:255" s="1" customFormat="1" ht="19.5" customHeight="1">
      <c r="A209" s="9">
        <v>206</v>
      </c>
      <c r="B209" s="10" t="s">
        <v>137</v>
      </c>
      <c r="C209" s="10" t="s">
        <v>11</v>
      </c>
      <c r="D209" s="10" t="s">
        <v>136</v>
      </c>
      <c r="E209" s="11">
        <v>68.83333333333333</v>
      </c>
      <c r="F209" s="11">
        <f t="shared" si="17"/>
        <v>27.53333333333333</v>
      </c>
      <c r="G209" s="11">
        <v>72.8</v>
      </c>
      <c r="H209" s="11">
        <f t="shared" si="15"/>
        <v>43.68</v>
      </c>
      <c r="I209" s="11">
        <f t="shared" si="16"/>
        <v>71.21333333333334</v>
      </c>
      <c r="IP209" s="15"/>
      <c r="IQ209" s="15"/>
      <c r="IR209" s="15"/>
      <c r="IS209" s="15"/>
      <c r="IT209" s="15"/>
      <c r="IU209" s="15"/>
    </row>
    <row r="210" spans="1:255" s="1" customFormat="1" ht="19.5" customHeight="1">
      <c r="A210" s="9">
        <v>207</v>
      </c>
      <c r="B210" s="10" t="s">
        <v>137</v>
      </c>
      <c r="C210" s="10" t="s">
        <v>30</v>
      </c>
      <c r="D210" s="10" t="s">
        <v>138</v>
      </c>
      <c r="E210" s="11">
        <v>79.83333333333333</v>
      </c>
      <c r="F210" s="11">
        <f t="shared" si="17"/>
        <v>31.933333333333334</v>
      </c>
      <c r="G210" s="11">
        <v>81.9</v>
      </c>
      <c r="H210" s="11">
        <f t="shared" si="15"/>
        <v>49.14</v>
      </c>
      <c r="I210" s="11">
        <f t="shared" si="16"/>
        <v>81.07333333333334</v>
      </c>
      <c r="IP210" s="15"/>
      <c r="IQ210" s="15"/>
      <c r="IR210" s="15"/>
      <c r="IS210" s="15"/>
      <c r="IT210" s="15"/>
      <c r="IU210" s="15"/>
    </row>
    <row r="211" spans="1:255" s="1" customFormat="1" ht="19.5" customHeight="1">
      <c r="A211" s="9">
        <v>208</v>
      </c>
      <c r="B211" s="10" t="s">
        <v>137</v>
      </c>
      <c r="C211" s="10" t="s">
        <v>12</v>
      </c>
      <c r="D211" s="10" t="s">
        <v>138</v>
      </c>
      <c r="E211" s="11">
        <v>79.33333333333333</v>
      </c>
      <c r="F211" s="11">
        <f t="shared" si="17"/>
        <v>31.733333333333334</v>
      </c>
      <c r="G211" s="11">
        <v>80.6</v>
      </c>
      <c r="H211" s="11">
        <f t="shared" si="15"/>
        <v>48.35999999999999</v>
      </c>
      <c r="I211" s="11">
        <f t="shared" si="16"/>
        <v>80.09333333333333</v>
      </c>
      <c r="IP211" s="15"/>
      <c r="IQ211" s="15"/>
      <c r="IR211" s="15"/>
      <c r="IS211" s="15"/>
      <c r="IT211" s="15"/>
      <c r="IU211" s="15"/>
    </row>
    <row r="212" spans="1:255" s="1" customFormat="1" ht="19.5" customHeight="1">
      <c r="A212" s="9">
        <v>209</v>
      </c>
      <c r="B212" s="10" t="s">
        <v>139</v>
      </c>
      <c r="C212" s="10" t="s">
        <v>15</v>
      </c>
      <c r="D212" s="10" t="s">
        <v>138</v>
      </c>
      <c r="E212" s="11">
        <v>77.83333333333333</v>
      </c>
      <c r="F212" s="11">
        <f t="shared" si="17"/>
        <v>31.133333333333333</v>
      </c>
      <c r="G212" s="11">
        <v>68</v>
      </c>
      <c r="H212" s="11">
        <f t="shared" si="15"/>
        <v>40.8</v>
      </c>
      <c r="I212" s="11">
        <f t="shared" si="16"/>
        <v>71.93333333333334</v>
      </c>
      <c r="IP212" s="15"/>
      <c r="IQ212" s="15"/>
      <c r="IR212" s="15"/>
      <c r="IS212" s="15"/>
      <c r="IT212" s="15"/>
      <c r="IU212" s="15"/>
    </row>
    <row r="213" spans="1:255" s="1" customFormat="1" ht="19.5" customHeight="1">
      <c r="A213" s="9">
        <v>210</v>
      </c>
      <c r="B213" s="10" t="s">
        <v>140</v>
      </c>
      <c r="C213" s="10" t="s">
        <v>48</v>
      </c>
      <c r="D213" s="10" t="s">
        <v>141</v>
      </c>
      <c r="E213" s="11">
        <v>80.16666666666667</v>
      </c>
      <c r="F213" s="11">
        <f t="shared" si="17"/>
        <v>32.06666666666667</v>
      </c>
      <c r="G213" s="11">
        <v>77.24</v>
      </c>
      <c r="H213" s="11">
        <f t="shared" si="15"/>
        <v>46.343999999999994</v>
      </c>
      <c r="I213" s="11">
        <f t="shared" si="16"/>
        <v>78.41066666666666</v>
      </c>
      <c r="IP213" s="15"/>
      <c r="IQ213" s="15"/>
      <c r="IR213" s="15"/>
      <c r="IS213" s="15"/>
      <c r="IT213" s="15"/>
      <c r="IU213" s="15"/>
    </row>
    <row r="214" spans="1:255" s="1" customFormat="1" ht="19.5" customHeight="1">
      <c r="A214" s="9">
        <v>211</v>
      </c>
      <c r="B214" s="10" t="s">
        <v>139</v>
      </c>
      <c r="C214" s="10" t="s">
        <v>30</v>
      </c>
      <c r="D214" s="10" t="s">
        <v>141</v>
      </c>
      <c r="E214" s="11">
        <v>77.66666666666667</v>
      </c>
      <c r="F214" s="11">
        <f t="shared" si="17"/>
        <v>31.06666666666667</v>
      </c>
      <c r="G214" s="11">
        <v>75.6</v>
      </c>
      <c r="H214" s="11">
        <f t="shared" si="15"/>
        <v>45.35999999999999</v>
      </c>
      <c r="I214" s="11">
        <f t="shared" si="16"/>
        <v>76.42666666666666</v>
      </c>
      <c r="IP214" s="15"/>
      <c r="IQ214" s="15"/>
      <c r="IR214" s="15"/>
      <c r="IS214" s="15"/>
      <c r="IT214" s="15"/>
      <c r="IU214" s="15"/>
    </row>
    <row r="215" spans="1:255" s="1" customFormat="1" ht="19.5" customHeight="1">
      <c r="A215" s="9">
        <v>212</v>
      </c>
      <c r="B215" s="10" t="s">
        <v>142</v>
      </c>
      <c r="C215" s="10" t="s">
        <v>15</v>
      </c>
      <c r="D215" s="10" t="s">
        <v>141</v>
      </c>
      <c r="E215" s="11">
        <v>82.83333333333333</v>
      </c>
      <c r="F215" s="11">
        <f t="shared" si="17"/>
        <v>33.13333333333333</v>
      </c>
      <c r="G215" s="12" t="s">
        <v>25</v>
      </c>
      <c r="H215" s="12" t="s">
        <v>25</v>
      </c>
      <c r="I215" s="12" t="s">
        <v>26</v>
      </c>
      <c r="IP215" s="15"/>
      <c r="IQ215" s="15"/>
      <c r="IR215" s="15"/>
      <c r="IS215" s="15"/>
      <c r="IT215" s="15"/>
      <c r="IU215" s="15"/>
    </row>
    <row r="216" spans="1:255" s="1" customFormat="1" ht="19.5" customHeight="1">
      <c r="A216" s="9">
        <v>213</v>
      </c>
      <c r="B216" s="10" t="s">
        <v>143</v>
      </c>
      <c r="C216" s="10" t="s">
        <v>24</v>
      </c>
      <c r="D216" s="10" t="s">
        <v>144</v>
      </c>
      <c r="E216" s="11">
        <v>82.5</v>
      </c>
      <c r="F216" s="11">
        <f t="shared" si="17"/>
        <v>33</v>
      </c>
      <c r="G216" s="11">
        <v>86.3</v>
      </c>
      <c r="H216" s="11">
        <f aca="true" t="shared" si="18" ref="H216:H225">G216*0.6</f>
        <v>51.779999999999994</v>
      </c>
      <c r="I216" s="11">
        <f aca="true" t="shared" si="19" ref="I216:I225">F216+H216</f>
        <v>84.78</v>
      </c>
      <c r="IP216" s="15"/>
      <c r="IQ216" s="15"/>
      <c r="IR216" s="15"/>
      <c r="IS216" s="15"/>
      <c r="IT216" s="15"/>
      <c r="IU216" s="15"/>
    </row>
    <row r="217" spans="1:255" s="1" customFormat="1" ht="19.5" customHeight="1">
      <c r="A217" s="9">
        <v>214</v>
      </c>
      <c r="B217" s="10" t="s">
        <v>143</v>
      </c>
      <c r="C217" s="10" t="s">
        <v>16</v>
      </c>
      <c r="D217" s="10" t="s">
        <v>144</v>
      </c>
      <c r="E217" s="11">
        <v>83.16666666666667</v>
      </c>
      <c r="F217" s="11">
        <f t="shared" si="17"/>
        <v>33.26666666666667</v>
      </c>
      <c r="G217" s="11">
        <v>83.6</v>
      </c>
      <c r="H217" s="11">
        <f t="shared" si="18"/>
        <v>50.16</v>
      </c>
      <c r="I217" s="11">
        <f t="shared" si="19"/>
        <v>83.42666666666668</v>
      </c>
      <c r="IP217" s="15"/>
      <c r="IQ217" s="15"/>
      <c r="IR217" s="15"/>
      <c r="IS217" s="15"/>
      <c r="IT217" s="15"/>
      <c r="IU217" s="15"/>
    </row>
    <row r="218" spans="1:255" s="1" customFormat="1" ht="19.5" customHeight="1">
      <c r="A218" s="9">
        <v>215</v>
      </c>
      <c r="B218" s="10" t="s">
        <v>143</v>
      </c>
      <c r="C218" s="10" t="s">
        <v>23</v>
      </c>
      <c r="D218" s="10" t="s">
        <v>144</v>
      </c>
      <c r="E218" s="11">
        <v>79.66666666666667</v>
      </c>
      <c r="F218" s="11">
        <f t="shared" si="17"/>
        <v>31.86666666666667</v>
      </c>
      <c r="G218" s="11">
        <v>81.3</v>
      </c>
      <c r="H218" s="11">
        <f t="shared" si="18"/>
        <v>48.779999999999994</v>
      </c>
      <c r="I218" s="11">
        <f t="shared" si="19"/>
        <v>80.64666666666666</v>
      </c>
      <c r="IP218" s="15"/>
      <c r="IQ218" s="15"/>
      <c r="IR218" s="15"/>
      <c r="IS218" s="15"/>
      <c r="IT218" s="15"/>
      <c r="IU218" s="15"/>
    </row>
    <row r="219" spans="1:255" s="1" customFormat="1" ht="19.5" customHeight="1">
      <c r="A219" s="9">
        <v>216</v>
      </c>
      <c r="B219" s="10" t="s">
        <v>145</v>
      </c>
      <c r="C219" s="10" t="s">
        <v>51</v>
      </c>
      <c r="D219" s="10" t="s">
        <v>146</v>
      </c>
      <c r="E219" s="11">
        <v>80.33333333333333</v>
      </c>
      <c r="F219" s="11">
        <f t="shared" si="17"/>
        <v>32.13333333333333</v>
      </c>
      <c r="G219" s="11">
        <v>78.56</v>
      </c>
      <c r="H219" s="11">
        <f t="shared" si="18"/>
        <v>47.136</v>
      </c>
      <c r="I219" s="11">
        <f t="shared" si="19"/>
        <v>79.26933333333334</v>
      </c>
      <c r="IP219" s="15"/>
      <c r="IQ219" s="15"/>
      <c r="IR219" s="15"/>
      <c r="IS219" s="15"/>
      <c r="IT219" s="15"/>
      <c r="IU219" s="15"/>
    </row>
    <row r="220" spans="1:255" s="1" customFormat="1" ht="19.5" customHeight="1">
      <c r="A220" s="9">
        <v>217</v>
      </c>
      <c r="B220" s="10" t="s">
        <v>145</v>
      </c>
      <c r="C220" s="10" t="s">
        <v>21</v>
      </c>
      <c r="D220" s="10" t="s">
        <v>146</v>
      </c>
      <c r="E220" s="11">
        <v>79</v>
      </c>
      <c r="F220" s="11">
        <f t="shared" si="17"/>
        <v>31.6</v>
      </c>
      <c r="G220" s="11">
        <v>78.16</v>
      </c>
      <c r="H220" s="11">
        <f t="shared" si="18"/>
        <v>46.895999999999994</v>
      </c>
      <c r="I220" s="11">
        <f t="shared" si="19"/>
        <v>78.496</v>
      </c>
      <c r="IP220" s="15"/>
      <c r="IQ220" s="15"/>
      <c r="IR220" s="15"/>
      <c r="IS220" s="15"/>
      <c r="IT220" s="15"/>
      <c r="IU220" s="15"/>
    </row>
    <row r="221" spans="1:255" s="1" customFormat="1" ht="19.5" customHeight="1">
      <c r="A221" s="9">
        <v>218</v>
      </c>
      <c r="B221" s="10" t="s">
        <v>147</v>
      </c>
      <c r="C221" s="10" t="s">
        <v>19</v>
      </c>
      <c r="D221" s="10" t="s">
        <v>146</v>
      </c>
      <c r="E221" s="11">
        <v>78.83333333333333</v>
      </c>
      <c r="F221" s="11">
        <f t="shared" si="17"/>
        <v>31.53333333333333</v>
      </c>
      <c r="G221" s="11">
        <v>76.86</v>
      </c>
      <c r="H221" s="11">
        <f t="shared" si="18"/>
        <v>46.116</v>
      </c>
      <c r="I221" s="11">
        <f t="shared" si="19"/>
        <v>77.64933333333333</v>
      </c>
      <c r="IP221" s="16"/>
      <c r="IQ221" s="16"/>
      <c r="IR221" s="16"/>
      <c r="IS221" s="16"/>
      <c r="IT221" s="16"/>
      <c r="IU221" s="16"/>
    </row>
    <row r="222" spans="1:255" s="1" customFormat="1" ht="19.5" customHeight="1">
      <c r="A222" s="9">
        <v>219</v>
      </c>
      <c r="B222" s="10" t="s">
        <v>147</v>
      </c>
      <c r="C222" s="10" t="s">
        <v>113</v>
      </c>
      <c r="D222" s="10" t="s">
        <v>148</v>
      </c>
      <c r="E222" s="11">
        <v>76.83333333333333</v>
      </c>
      <c r="F222" s="11">
        <f t="shared" si="17"/>
        <v>30.733333333333334</v>
      </c>
      <c r="G222" s="11">
        <v>78.92</v>
      </c>
      <c r="H222" s="11">
        <f t="shared" si="18"/>
        <v>47.352</v>
      </c>
      <c r="I222" s="11">
        <f t="shared" si="19"/>
        <v>78.08533333333332</v>
      </c>
      <c r="IP222" s="15"/>
      <c r="IQ222" s="15"/>
      <c r="IR222" s="15"/>
      <c r="IS222" s="15"/>
      <c r="IT222" s="15"/>
      <c r="IU222" s="15"/>
    </row>
    <row r="223" spans="1:255" s="1" customFormat="1" ht="19.5" customHeight="1">
      <c r="A223" s="9">
        <v>220</v>
      </c>
      <c r="B223" s="10" t="s">
        <v>147</v>
      </c>
      <c r="C223" s="10" t="s">
        <v>30</v>
      </c>
      <c r="D223" s="10" t="s">
        <v>148</v>
      </c>
      <c r="E223" s="11">
        <v>73</v>
      </c>
      <c r="F223" s="11">
        <f t="shared" si="17"/>
        <v>29.200000000000003</v>
      </c>
      <c r="G223" s="11">
        <v>80.08</v>
      </c>
      <c r="H223" s="11">
        <f t="shared" si="18"/>
        <v>48.047999999999995</v>
      </c>
      <c r="I223" s="11">
        <f t="shared" si="19"/>
        <v>77.24799999999999</v>
      </c>
      <c r="IP223" s="15"/>
      <c r="IQ223" s="15"/>
      <c r="IR223" s="15"/>
      <c r="IS223" s="15"/>
      <c r="IT223" s="15"/>
      <c r="IU223" s="15"/>
    </row>
    <row r="224" spans="1:255" s="1" customFormat="1" ht="19.5" customHeight="1">
      <c r="A224" s="9">
        <v>221</v>
      </c>
      <c r="B224" s="10" t="s">
        <v>147</v>
      </c>
      <c r="C224" s="10" t="s">
        <v>23</v>
      </c>
      <c r="D224" s="10" t="s">
        <v>148</v>
      </c>
      <c r="E224" s="11">
        <v>74.5</v>
      </c>
      <c r="F224" s="11">
        <f t="shared" si="17"/>
        <v>29.8</v>
      </c>
      <c r="G224" s="11">
        <v>78.16</v>
      </c>
      <c r="H224" s="11">
        <f t="shared" si="18"/>
        <v>46.895999999999994</v>
      </c>
      <c r="I224" s="11">
        <f t="shared" si="19"/>
        <v>76.696</v>
      </c>
      <c r="IP224" s="15"/>
      <c r="IQ224" s="15"/>
      <c r="IR224" s="15"/>
      <c r="IS224" s="15"/>
      <c r="IT224" s="15"/>
      <c r="IU224" s="15"/>
    </row>
    <row r="225" spans="1:255" s="1" customFormat="1" ht="19.5" customHeight="1">
      <c r="A225" s="9">
        <v>222</v>
      </c>
      <c r="B225" s="10" t="s">
        <v>147</v>
      </c>
      <c r="C225" s="10" t="s">
        <v>44</v>
      </c>
      <c r="D225" s="10" t="s">
        <v>148</v>
      </c>
      <c r="E225" s="11">
        <v>74.5</v>
      </c>
      <c r="F225" s="11">
        <f t="shared" si="17"/>
        <v>29.8</v>
      </c>
      <c r="G225" s="11">
        <v>77.76</v>
      </c>
      <c r="H225" s="11">
        <f t="shared" si="18"/>
        <v>46.656</v>
      </c>
      <c r="I225" s="11">
        <f t="shared" si="19"/>
        <v>76.456</v>
      </c>
      <c r="IP225" s="15"/>
      <c r="IQ225" s="15"/>
      <c r="IR225" s="15"/>
      <c r="IS225" s="15"/>
      <c r="IT225" s="15"/>
      <c r="IU225" s="15"/>
    </row>
    <row r="226" spans="1:255" s="1" customFormat="1" ht="19.5" customHeight="1">
      <c r="A226" s="9">
        <v>223</v>
      </c>
      <c r="B226" s="10" t="s">
        <v>147</v>
      </c>
      <c r="C226" s="10" t="s">
        <v>14</v>
      </c>
      <c r="D226" s="10" t="s">
        <v>148</v>
      </c>
      <c r="E226" s="11">
        <v>76.33333333333333</v>
      </c>
      <c r="F226" s="11">
        <f t="shared" si="17"/>
        <v>30.53333333333333</v>
      </c>
      <c r="G226" s="12" t="s">
        <v>25</v>
      </c>
      <c r="H226" s="12" t="s">
        <v>25</v>
      </c>
      <c r="I226" s="12" t="s">
        <v>26</v>
      </c>
      <c r="IP226" s="15"/>
      <c r="IQ226" s="15"/>
      <c r="IR226" s="15"/>
      <c r="IS226" s="15"/>
      <c r="IT226" s="15"/>
      <c r="IU226" s="15"/>
    </row>
    <row r="227" spans="1:255" s="1" customFormat="1" ht="19.5" customHeight="1">
      <c r="A227" s="9">
        <v>224</v>
      </c>
      <c r="B227" s="10" t="s">
        <v>147</v>
      </c>
      <c r="C227" s="10" t="s">
        <v>46</v>
      </c>
      <c r="D227" s="10" t="s">
        <v>148</v>
      </c>
      <c r="E227" s="11">
        <v>73</v>
      </c>
      <c r="F227" s="11">
        <f t="shared" si="17"/>
        <v>29.200000000000003</v>
      </c>
      <c r="G227" s="12" t="s">
        <v>25</v>
      </c>
      <c r="H227" s="12" t="s">
        <v>25</v>
      </c>
      <c r="I227" s="12" t="s">
        <v>26</v>
      </c>
      <c r="IP227" s="15"/>
      <c r="IQ227" s="15"/>
      <c r="IR227" s="15"/>
      <c r="IS227" s="15"/>
      <c r="IT227" s="15"/>
      <c r="IU227" s="15"/>
    </row>
    <row r="228" spans="1:255" s="1" customFormat="1" ht="19.5" customHeight="1">
      <c r="A228" s="9">
        <v>225</v>
      </c>
      <c r="B228" s="10" t="s">
        <v>147</v>
      </c>
      <c r="C228" s="10" t="s">
        <v>17</v>
      </c>
      <c r="D228" s="10" t="s">
        <v>149</v>
      </c>
      <c r="E228" s="11">
        <v>80.33333333333333</v>
      </c>
      <c r="F228" s="11">
        <f t="shared" si="17"/>
        <v>32.13333333333333</v>
      </c>
      <c r="G228" s="11">
        <v>80.9</v>
      </c>
      <c r="H228" s="11">
        <f>G228*0.6</f>
        <v>48.54</v>
      </c>
      <c r="I228" s="11">
        <f>F228+H228</f>
        <v>80.67333333333333</v>
      </c>
      <c r="IP228" s="15"/>
      <c r="IQ228" s="15"/>
      <c r="IR228" s="15"/>
      <c r="IS228" s="15"/>
      <c r="IT228" s="15"/>
      <c r="IU228" s="15"/>
    </row>
    <row r="229" spans="1:255" s="1" customFormat="1" ht="19.5" customHeight="1">
      <c r="A229" s="9">
        <v>226</v>
      </c>
      <c r="B229" s="10">
        <v>101</v>
      </c>
      <c r="C229" s="13" t="s">
        <v>27</v>
      </c>
      <c r="D229" s="10" t="s">
        <v>149</v>
      </c>
      <c r="E229" s="11">
        <v>75.33333333333333</v>
      </c>
      <c r="F229" s="11">
        <f t="shared" si="17"/>
        <v>30.133333333333333</v>
      </c>
      <c r="G229" s="11">
        <v>77.8</v>
      </c>
      <c r="H229" s="11">
        <f>G229*0.6</f>
        <v>46.68</v>
      </c>
      <c r="I229" s="11">
        <f>F229+H229</f>
        <v>76.81333333333333</v>
      </c>
      <c r="IP229" s="15"/>
      <c r="IQ229" s="15"/>
      <c r="IR229" s="15"/>
      <c r="IS229" s="15"/>
      <c r="IT229" s="15"/>
      <c r="IU229" s="15"/>
    </row>
    <row r="230" spans="1:255" s="1" customFormat="1" ht="19.5" customHeight="1">
      <c r="A230" s="9">
        <v>227</v>
      </c>
      <c r="B230" s="10" t="s">
        <v>150</v>
      </c>
      <c r="C230" s="10" t="s">
        <v>11</v>
      </c>
      <c r="D230" s="10" t="s">
        <v>149</v>
      </c>
      <c r="E230" s="11">
        <v>79.83333333333333</v>
      </c>
      <c r="F230" s="11">
        <f t="shared" si="17"/>
        <v>31.933333333333334</v>
      </c>
      <c r="G230" s="12" t="s">
        <v>25</v>
      </c>
      <c r="H230" s="12" t="s">
        <v>25</v>
      </c>
      <c r="I230" s="12" t="s">
        <v>26</v>
      </c>
      <c r="IP230" s="15"/>
      <c r="IQ230" s="15"/>
      <c r="IR230" s="15"/>
      <c r="IS230" s="15"/>
      <c r="IT230" s="15"/>
      <c r="IU230" s="15"/>
    </row>
    <row r="231" spans="1:255" s="1" customFormat="1" ht="19.5" customHeight="1">
      <c r="A231" s="9">
        <v>228</v>
      </c>
      <c r="B231" s="10" t="s">
        <v>150</v>
      </c>
      <c r="C231" s="10" t="s">
        <v>30</v>
      </c>
      <c r="D231" s="10" t="s">
        <v>151</v>
      </c>
      <c r="E231" s="11">
        <v>81.66666666666667</v>
      </c>
      <c r="F231" s="11">
        <f t="shared" si="17"/>
        <v>32.66666666666667</v>
      </c>
      <c r="G231" s="11">
        <v>80.82</v>
      </c>
      <c r="H231" s="11">
        <f aca="true" t="shared" si="20" ref="H231:H248">G231*0.6</f>
        <v>48.492</v>
      </c>
      <c r="I231" s="11">
        <f aca="true" t="shared" si="21" ref="I231:I248">F231+H231</f>
        <v>81.15866666666668</v>
      </c>
      <c r="IP231" s="15"/>
      <c r="IQ231" s="15"/>
      <c r="IR231" s="15"/>
      <c r="IS231" s="15"/>
      <c r="IT231" s="15"/>
      <c r="IU231" s="15"/>
    </row>
    <row r="232" spans="1:255" s="1" customFormat="1" ht="19.5" customHeight="1">
      <c r="A232" s="9">
        <v>229</v>
      </c>
      <c r="B232" s="10" t="s">
        <v>150</v>
      </c>
      <c r="C232" s="10" t="s">
        <v>17</v>
      </c>
      <c r="D232" s="10" t="s">
        <v>151</v>
      </c>
      <c r="E232" s="11">
        <v>78.83333333333333</v>
      </c>
      <c r="F232" s="11">
        <f t="shared" si="17"/>
        <v>31.53333333333333</v>
      </c>
      <c r="G232" s="11">
        <v>80.16</v>
      </c>
      <c r="H232" s="11">
        <f t="shared" si="20"/>
        <v>48.096</v>
      </c>
      <c r="I232" s="11">
        <f t="shared" si="21"/>
        <v>79.62933333333334</v>
      </c>
      <c r="IP232" s="15"/>
      <c r="IQ232" s="15"/>
      <c r="IR232" s="15"/>
      <c r="IS232" s="15"/>
      <c r="IT232" s="15"/>
      <c r="IU232" s="15"/>
    </row>
    <row r="233" spans="1:255" s="1" customFormat="1" ht="19.5" customHeight="1">
      <c r="A233" s="9">
        <v>230</v>
      </c>
      <c r="B233" s="10">
        <v>101</v>
      </c>
      <c r="C233" s="10">
        <v>10</v>
      </c>
      <c r="D233" s="10" t="s">
        <v>151</v>
      </c>
      <c r="E233" s="11">
        <v>76.66666666666667</v>
      </c>
      <c r="F233" s="11">
        <f t="shared" si="17"/>
        <v>30.66666666666667</v>
      </c>
      <c r="G233" s="11">
        <v>77.8</v>
      </c>
      <c r="H233" s="11">
        <f t="shared" si="20"/>
        <v>46.68</v>
      </c>
      <c r="I233" s="11">
        <f t="shared" si="21"/>
        <v>77.34666666666666</v>
      </c>
      <c r="IP233" s="15"/>
      <c r="IQ233" s="15"/>
      <c r="IR233" s="15"/>
      <c r="IS233" s="15"/>
      <c r="IT233" s="15"/>
      <c r="IU233" s="15"/>
    </row>
    <row r="234" spans="1:255" s="1" customFormat="1" ht="19.5" customHeight="1">
      <c r="A234" s="9">
        <v>231</v>
      </c>
      <c r="B234" s="10" t="s">
        <v>152</v>
      </c>
      <c r="C234" s="10" t="s">
        <v>44</v>
      </c>
      <c r="D234" s="10" t="s">
        <v>153</v>
      </c>
      <c r="E234" s="11">
        <v>81.16666666666667</v>
      </c>
      <c r="F234" s="11">
        <f t="shared" si="17"/>
        <v>32.46666666666667</v>
      </c>
      <c r="G234" s="11">
        <v>84.74</v>
      </c>
      <c r="H234" s="11">
        <f t="shared" si="20"/>
        <v>50.843999999999994</v>
      </c>
      <c r="I234" s="11">
        <f t="shared" si="21"/>
        <v>83.31066666666666</v>
      </c>
      <c r="IP234" s="15"/>
      <c r="IQ234" s="15"/>
      <c r="IR234" s="15"/>
      <c r="IS234" s="15"/>
      <c r="IT234" s="15"/>
      <c r="IU234" s="15"/>
    </row>
    <row r="235" spans="1:255" s="1" customFormat="1" ht="19.5" customHeight="1">
      <c r="A235" s="9">
        <v>232</v>
      </c>
      <c r="B235" s="10" t="s">
        <v>152</v>
      </c>
      <c r="C235" s="10" t="s">
        <v>37</v>
      </c>
      <c r="D235" s="10" t="s">
        <v>153</v>
      </c>
      <c r="E235" s="11">
        <v>83</v>
      </c>
      <c r="F235" s="11">
        <f t="shared" si="17"/>
        <v>33.2</v>
      </c>
      <c r="G235" s="11">
        <v>81.7</v>
      </c>
      <c r="H235" s="11">
        <f t="shared" si="20"/>
        <v>49.02</v>
      </c>
      <c r="I235" s="11">
        <f t="shared" si="21"/>
        <v>82.22</v>
      </c>
      <c r="IP235" s="15"/>
      <c r="IQ235" s="15"/>
      <c r="IR235" s="15"/>
      <c r="IS235" s="15"/>
      <c r="IT235" s="15"/>
      <c r="IU235" s="15"/>
    </row>
    <row r="236" spans="1:255" s="1" customFormat="1" ht="19.5" customHeight="1">
      <c r="A236" s="9">
        <v>233</v>
      </c>
      <c r="B236" s="10">
        <v>103</v>
      </c>
      <c r="C236" s="13" t="s">
        <v>27</v>
      </c>
      <c r="D236" s="10" t="s">
        <v>153</v>
      </c>
      <c r="E236" s="11">
        <v>79.5</v>
      </c>
      <c r="F236" s="11">
        <f t="shared" si="17"/>
        <v>31.8</v>
      </c>
      <c r="G236" s="11">
        <v>82.44</v>
      </c>
      <c r="H236" s="11">
        <f t="shared" si="20"/>
        <v>49.464</v>
      </c>
      <c r="I236" s="11">
        <f t="shared" si="21"/>
        <v>81.264</v>
      </c>
      <c r="IP236" s="15"/>
      <c r="IQ236" s="15"/>
      <c r="IR236" s="15"/>
      <c r="IS236" s="15"/>
      <c r="IT236" s="15"/>
      <c r="IU236" s="15"/>
    </row>
    <row r="237" spans="1:255" s="1" customFormat="1" ht="19.5" customHeight="1">
      <c r="A237" s="9">
        <v>234</v>
      </c>
      <c r="B237" s="10" t="s">
        <v>154</v>
      </c>
      <c r="C237" s="10" t="s">
        <v>16</v>
      </c>
      <c r="D237" s="10" t="s">
        <v>155</v>
      </c>
      <c r="E237" s="11">
        <v>75.5</v>
      </c>
      <c r="F237" s="11">
        <f t="shared" si="17"/>
        <v>30.200000000000003</v>
      </c>
      <c r="G237" s="11">
        <v>82</v>
      </c>
      <c r="H237" s="11">
        <f t="shared" si="20"/>
        <v>49.199999999999996</v>
      </c>
      <c r="I237" s="11">
        <f t="shared" si="21"/>
        <v>79.4</v>
      </c>
      <c r="IP237" s="15"/>
      <c r="IQ237" s="15"/>
      <c r="IR237" s="15"/>
      <c r="IS237" s="15"/>
      <c r="IT237" s="15"/>
      <c r="IU237" s="15"/>
    </row>
    <row r="238" spans="1:255" s="1" customFormat="1" ht="19.5" customHeight="1">
      <c r="A238" s="9">
        <v>235</v>
      </c>
      <c r="B238" s="10" t="s">
        <v>154</v>
      </c>
      <c r="C238" s="10" t="s">
        <v>44</v>
      </c>
      <c r="D238" s="10" t="s">
        <v>155</v>
      </c>
      <c r="E238" s="11">
        <v>78.16666666666667</v>
      </c>
      <c r="F238" s="11">
        <f t="shared" si="17"/>
        <v>31.26666666666667</v>
      </c>
      <c r="G238" s="11">
        <v>79.42</v>
      </c>
      <c r="H238" s="11">
        <f t="shared" si="20"/>
        <v>47.652</v>
      </c>
      <c r="I238" s="11">
        <f t="shared" si="21"/>
        <v>78.91866666666667</v>
      </c>
      <c r="IP238" s="15"/>
      <c r="IQ238" s="15"/>
      <c r="IR238" s="15"/>
      <c r="IS238" s="15"/>
      <c r="IT238" s="15"/>
      <c r="IU238" s="15"/>
    </row>
    <row r="239" spans="1:255" s="1" customFormat="1" ht="19.5" customHeight="1">
      <c r="A239" s="9">
        <v>236</v>
      </c>
      <c r="B239" s="10" t="s">
        <v>154</v>
      </c>
      <c r="C239" s="10" t="s">
        <v>12</v>
      </c>
      <c r="D239" s="10" t="s">
        <v>155</v>
      </c>
      <c r="E239" s="11">
        <v>74.5</v>
      </c>
      <c r="F239" s="11">
        <f t="shared" si="17"/>
        <v>29.8</v>
      </c>
      <c r="G239" s="11">
        <v>81.6</v>
      </c>
      <c r="H239" s="11">
        <f t="shared" si="20"/>
        <v>48.959999999999994</v>
      </c>
      <c r="I239" s="11">
        <f t="shared" si="21"/>
        <v>78.75999999999999</v>
      </c>
      <c r="IP239" s="15"/>
      <c r="IQ239" s="15"/>
      <c r="IR239" s="15"/>
      <c r="IS239" s="15"/>
      <c r="IT239" s="15"/>
      <c r="IU239" s="15"/>
    </row>
    <row r="240" spans="1:255" s="1" customFormat="1" ht="19.5" customHeight="1">
      <c r="A240" s="9">
        <v>237</v>
      </c>
      <c r="B240" s="10" t="s">
        <v>156</v>
      </c>
      <c r="C240" s="10" t="s">
        <v>16</v>
      </c>
      <c r="D240" s="10" t="s">
        <v>157</v>
      </c>
      <c r="E240" s="11">
        <v>80.66666666666667</v>
      </c>
      <c r="F240" s="11">
        <f t="shared" si="17"/>
        <v>32.26666666666667</v>
      </c>
      <c r="G240" s="11">
        <v>81.14</v>
      </c>
      <c r="H240" s="11">
        <f t="shared" si="20"/>
        <v>48.684</v>
      </c>
      <c r="I240" s="11">
        <f t="shared" si="21"/>
        <v>80.95066666666668</v>
      </c>
      <c r="IP240" s="15"/>
      <c r="IQ240" s="15"/>
      <c r="IR240" s="15"/>
      <c r="IS240" s="15"/>
      <c r="IT240" s="15"/>
      <c r="IU240" s="15"/>
    </row>
    <row r="241" spans="1:255" s="1" customFormat="1" ht="19.5" customHeight="1">
      <c r="A241" s="9">
        <v>238</v>
      </c>
      <c r="B241" s="10" t="s">
        <v>156</v>
      </c>
      <c r="C241" s="10" t="s">
        <v>37</v>
      </c>
      <c r="D241" s="10" t="s">
        <v>157</v>
      </c>
      <c r="E241" s="11">
        <v>78.83333333333333</v>
      </c>
      <c r="F241" s="11">
        <f t="shared" si="17"/>
        <v>31.53333333333333</v>
      </c>
      <c r="G241" s="11">
        <v>81.16</v>
      </c>
      <c r="H241" s="11">
        <f t="shared" si="20"/>
        <v>48.696</v>
      </c>
      <c r="I241" s="11">
        <f t="shared" si="21"/>
        <v>80.22933333333333</v>
      </c>
      <c r="IP241" s="15"/>
      <c r="IQ241" s="15"/>
      <c r="IR241" s="15"/>
      <c r="IS241" s="15"/>
      <c r="IT241" s="15"/>
      <c r="IU241" s="15"/>
    </row>
    <row r="242" spans="1:255" s="1" customFormat="1" ht="19.5" customHeight="1">
      <c r="A242" s="9">
        <v>239</v>
      </c>
      <c r="B242" s="10" t="s">
        <v>156</v>
      </c>
      <c r="C242" s="10" t="s">
        <v>33</v>
      </c>
      <c r="D242" s="10" t="s">
        <v>157</v>
      </c>
      <c r="E242" s="11">
        <v>78.16666666666667</v>
      </c>
      <c r="F242" s="11">
        <f t="shared" si="17"/>
        <v>31.26666666666667</v>
      </c>
      <c r="G242" s="11">
        <v>81.5</v>
      </c>
      <c r="H242" s="11">
        <f t="shared" si="20"/>
        <v>48.9</v>
      </c>
      <c r="I242" s="11">
        <f t="shared" si="21"/>
        <v>80.16666666666667</v>
      </c>
      <c r="IP242" s="15"/>
      <c r="IQ242" s="15"/>
      <c r="IR242" s="15"/>
      <c r="IS242" s="15"/>
      <c r="IT242" s="15"/>
      <c r="IU242" s="15"/>
    </row>
    <row r="243" spans="1:255" s="1" customFormat="1" ht="19.5" customHeight="1">
      <c r="A243" s="9">
        <v>240</v>
      </c>
      <c r="B243" s="10" t="s">
        <v>158</v>
      </c>
      <c r="C243" s="10" t="s">
        <v>51</v>
      </c>
      <c r="D243" s="10" t="s">
        <v>159</v>
      </c>
      <c r="E243" s="11">
        <v>81.33333333333333</v>
      </c>
      <c r="F243" s="11">
        <f t="shared" si="17"/>
        <v>32.53333333333333</v>
      </c>
      <c r="G243" s="11">
        <v>81.52</v>
      </c>
      <c r="H243" s="11">
        <f t="shared" si="20"/>
        <v>48.912</v>
      </c>
      <c r="I243" s="11">
        <f t="shared" si="21"/>
        <v>81.44533333333334</v>
      </c>
      <c r="IP243" s="15"/>
      <c r="IQ243" s="15"/>
      <c r="IR243" s="15"/>
      <c r="IS243" s="15"/>
      <c r="IT243" s="15"/>
      <c r="IU243" s="15"/>
    </row>
    <row r="244" spans="1:255" s="1" customFormat="1" ht="19.5" customHeight="1">
      <c r="A244" s="9">
        <v>241</v>
      </c>
      <c r="B244" s="10" t="s">
        <v>158</v>
      </c>
      <c r="C244" s="10" t="s">
        <v>28</v>
      </c>
      <c r="D244" s="10" t="s">
        <v>159</v>
      </c>
      <c r="E244" s="11">
        <v>76.66666666666667</v>
      </c>
      <c r="F244" s="11">
        <f t="shared" si="17"/>
        <v>30.66666666666667</v>
      </c>
      <c r="G244" s="11">
        <v>81.36</v>
      </c>
      <c r="H244" s="11">
        <f t="shared" si="20"/>
        <v>48.815999999999995</v>
      </c>
      <c r="I244" s="11">
        <f t="shared" si="21"/>
        <v>79.48266666666666</v>
      </c>
      <c r="IP244" s="15"/>
      <c r="IQ244" s="15"/>
      <c r="IR244" s="15"/>
      <c r="IS244" s="15"/>
      <c r="IT244" s="15"/>
      <c r="IU244" s="15"/>
    </row>
    <row r="245" spans="1:255" s="1" customFormat="1" ht="19.5" customHeight="1">
      <c r="A245" s="9">
        <v>242</v>
      </c>
      <c r="B245" s="10" t="s">
        <v>158</v>
      </c>
      <c r="C245" s="10" t="s">
        <v>37</v>
      </c>
      <c r="D245" s="10" t="s">
        <v>159</v>
      </c>
      <c r="E245" s="11">
        <v>78.33333333333333</v>
      </c>
      <c r="F245" s="11">
        <f t="shared" si="17"/>
        <v>31.333333333333332</v>
      </c>
      <c r="G245" s="11">
        <v>79.72</v>
      </c>
      <c r="H245" s="11">
        <f t="shared" si="20"/>
        <v>47.832</v>
      </c>
      <c r="I245" s="11">
        <f t="shared" si="21"/>
        <v>79.16533333333334</v>
      </c>
      <c r="IP245" s="15"/>
      <c r="IQ245" s="15"/>
      <c r="IR245" s="15"/>
      <c r="IS245" s="15"/>
      <c r="IT245" s="15"/>
      <c r="IU245" s="15"/>
    </row>
    <row r="246" spans="1:255" s="1" customFormat="1" ht="19.5" customHeight="1">
      <c r="A246" s="9">
        <v>243</v>
      </c>
      <c r="B246" s="10">
        <v>107</v>
      </c>
      <c r="C246" s="10">
        <v>10</v>
      </c>
      <c r="D246" s="10" t="s">
        <v>159</v>
      </c>
      <c r="E246" s="11">
        <v>74.33333333333333</v>
      </c>
      <c r="F246" s="11">
        <f t="shared" si="17"/>
        <v>29.733333333333334</v>
      </c>
      <c r="G246" s="11">
        <v>81.84</v>
      </c>
      <c r="H246" s="11">
        <f t="shared" si="20"/>
        <v>49.104</v>
      </c>
      <c r="I246" s="11">
        <f t="shared" si="21"/>
        <v>78.83733333333333</v>
      </c>
      <c r="IP246" s="15"/>
      <c r="IQ246" s="15"/>
      <c r="IR246" s="15"/>
      <c r="IS246" s="15"/>
      <c r="IT246" s="15"/>
      <c r="IU246" s="15"/>
    </row>
    <row r="247" spans="1:255" s="1" customFormat="1" ht="19.5" customHeight="1">
      <c r="A247" s="9">
        <v>244</v>
      </c>
      <c r="B247" s="10" t="s">
        <v>158</v>
      </c>
      <c r="C247" s="10" t="s">
        <v>16</v>
      </c>
      <c r="D247" s="10" t="s">
        <v>159</v>
      </c>
      <c r="E247" s="11">
        <v>75.16666666666667</v>
      </c>
      <c r="F247" s="11">
        <f t="shared" si="17"/>
        <v>30.06666666666667</v>
      </c>
      <c r="G247" s="11">
        <v>79.8</v>
      </c>
      <c r="H247" s="11">
        <f t="shared" si="20"/>
        <v>47.879999999999995</v>
      </c>
      <c r="I247" s="11">
        <f t="shared" si="21"/>
        <v>77.94666666666666</v>
      </c>
      <c r="IP247" s="15"/>
      <c r="IQ247" s="15"/>
      <c r="IR247" s="15"/>
      <c r="IS247" s="15"/>
      <c r="IT247" s="15"/>
      <c r="IU247" s="15"/>
    </row>
    <row r="248" spans="1:255" s="1" customFormat="1" ht="19.5" customHeight="1">
      <c r="A248" s="9">
        <v>245</v>
      </c>
      <c r="B248" s="10" t="s">
        <v>158</v>
      </c>
      <c r="C248" s="10" t="s">
        <v>56</v>
      </c>
      <c r="D248" s="10" t="s">
        <v>159</v>
      </c>
      <c r="E248" s="11">
        <v>79.16666666666667</v>
      </c>
      <c r="F248" s="11">
        <f t="shared" si="17"/>
        <v>31.66666666666667</v>
      </c>
      <c r="G248" s="11">
        <v>76.7</v>
      </c>
      <c r="H248" s="11">
        <f t="shared" si="20"/>
        <v>46.02</v>
      </c>
      <c r="I248" s="11">
        <f t="shared" si="21"/>
        <v>77.68666666666667</v>
      </c>
      <c r="IP248" s="15"/>
      <c r="IQ248" s="15"/>
      <c r="IR248" s="15"/>
      <c r="IS248" s="15"/>
      <c r="IT248" s="15"/>
      <c r="IU248" s="15"/>
    </row>
    <row r="249" spans="1:255" s="1" customFormat="1" ht="19.5" customHeight="1">
      <c r="A249" s="9">
        <v>246</v>
      </c>
      <c r="B249" s="10" t="s">
        <v>158</v>
      </c>
      <c r="C249" s="13" t="s">
        <v>19</v>
      </c>
      <c r="D249" s="10" t="s">
        <v>159</v>
      </c>
      <c r="E249" s="11">
        <v>74.33333333333333</v>
      </c>
      <c r="F249" s="11">
        <f t="shared" si="17"/>
        <v>29.733333333333334</v>
      </c>
      <c r="G249" s="12" t="s">
        <v>25</v>
      </c>
      <c r="H249" s="12" t="s">
        <v>25</v>
      </c>
      <c r="I249" s="12" t="s">
        <v>26</v>
      </c>
      <c r="IP249" s="15"/>
      <c r="IQ249" s="15"/>
      <c r="IR249" s="15"/>
      <c r="IS249" s="15"/>
      <c r="IT249" s="15"/>
      <c r="IU249" s="15"/>
    </row>
    <row r="250" spans="1:255" s="1" customFormat="1" ht="19.5" customHeight="1">
      <c r="A250" s="9">
        <v>247</v>
      </c>
      <c r="B250" s="10" t="s">
        <v>160</v>
      </c>
      <c r="C250" s="10" t="s">
        <v>20</v>
      </c>
      <c r="D250" s="10" t="s">
        <v>161</v>
      </c>
      <c r="E250" s="11">
        <v>78.66666666666667</v>
      </c>
      <c r="F250" s="11">
        <f t="shared" si="17"/>
        <v>31.46666666666667</v>
      </c>
      <c r="G250" s="11">
        <v>82.5</v>
      </c>
      <c r="H250" s="11">
        <f aca="true" t="shared" si="22" ref="H250:H270">G250*0.6</f>
        <v>49.5</v>
      </c>
      <c r="I250" s="11">
        <f aca="true" t="shared" si="23" ref="I250:I270">F250+H250</f>
        <v>80.96666666666667</v>
      </c>
      <c r="IP250" s="15"/>
      <c r="IQ250" s="15"/>
      <c r="IR250" s="15"/>
      <c r="IS250" s="15"/>
      <c r="IT250" s="15"/>
      <c r="IU250" s="15"/>
    </row>
    <row r="251" spans="1:255" s="1" customFormat="1" ht="19.5" customHeight="1">
      <c r="A251" s="9">
        <v>248</v>
      </c>
      <c r="B251" s="10" t="s">
        <v>160</v>
      </c>
      <c r="C251" s="10" t="s">
        <v>45</v>
      </c>
      <c r="D251" s="10" t="s">
        <v>161</v>
      </c>
      <c r="E251" s="11">
        <v>78.33333333333333</v>
      </c>
      <c r="F251" s="11">
        <f t="shared" si="17"/>
        <v>31.333333333333332</v>
      </c>
      <c r="G251" s="11">
        <v>82.54</v>
      </c>
      <c r="H251" s="11">
        <f t="shared" si="22"/>
        <v>49.524</v>
      </c>
      <c r="I251" s="11">
        <f t="shared" si="23"/>
        <v>80.85733333333333</v>
      </c>
      <c r="IP251" s="15"/>
      <c r="IQ251" s="15"/>
      <c r="IR251" s="15"/>
      <c r="IS251" s="15"/>
      <c r="IT251" s="15"/>
      <c r="IU251" s="15"/>
    </row>
    <row r="252" spans="1:255" s="1" customFormat="1" ht="19.5" customHeight="1">
      <c r="A252" s="9">
        <v>249</v>
      </c>
      <c r="B252" s="10" t="s">
        <v>160</v>
      </c>
      <c r="C252" s="10" t="s">
        <v>35</v>
      </c>
      <c r="D252" s="10" t="s">
        <v>161</v>
      </c>
      <c r="E252" s="11">
        <v>78.33333333333333</v>
      </c>
      <c r="F252" s="11">
        <f t="shared" si="17"/>
        <v>31.333333333333332</v>
      </c>
      <c r="G252" s="11">
        <v>80.12</v>
      </c>
      <c r="H252" s="11">
        <f t="shared" si="22"/>
        <v>48.072</v>
      </c>
      <c r="I252" s="11">
        <f t="shared" si="23"/>
        <v>79.40533333333333</v>
      </c>
      <c r="IP252" s="15"/>
      <c r="IQ252" s="15"/>
      <c r="IR252" s="15"/>
      <c r="IS252" s="15"/>
      <c r="IT252" s="15"/>
      <c r="IU252" s="15"/>
    </row>
    <row r="253" spans="1:255" s="1" customFormat="1" ht="19.5" customHeight="1">
      <c r="A253" s="9">
        <v>250</v>
      </c>
      <c r="B253" s="10" t="s">
        <v>160</v>
      </c>
      <c r="C253" s="10" t="s">
        <v>39</v>
      </c>
      <c r="D253" s="10" t="s">
        <v>162</v>
      </c>
      <c r="E253" s="11">
        <v>75</v>
      </c>
      <c r="F253" s="11">
        <f t="shared" si="17"/>
        <v>30</v>
      </c>
      <c r="G253" s="11">
        <v>81.74</v>
      </c>
      <c r="H253" s="11">
        <f t="shared" si="22"/>
        <v>49.044</v>
      </c>
      <c r="I253" s="11">
        <f t="shared" si="23"/>
        <v>79.044</v>
      </c>
      <c r="IP253" s="15"/>
      <c r="IQ253" s="15"/>
      <c r="IR253" s="15"/>
      <c r="IS253" s="15"/>
      <c r="IT253" s="15"/>
      <c r="IU253" s="15"/>
    </row>
    <row r="254" spans="1:255" s="1" customFormat="1" ht="19.5" customHeight="1">
      <c r="A254" s="9">
        <v>251</v>
      </c>
      <c r="B254" s="10" t="s">
        <v>160</v>
      </c>
      <c r="C254" s="10" t="s">
        <v>42</v>
      </c>
      <c r="D254" s="10" t="s">
        <v>162</v>
      </c>
      <c r="E254" s="11">
        <v>75.83333333333333</v>
      </c>
      <c r="F254" s="11">
        <f t="shared" si="17"/>
        <v>30.333333333333332</v>
      </c>
      <c r="G254" s="11">
        <v>81</v>
      </c>
      <c r="H254" s="11">
        <f t="shared" si="22"/>
        <v>48.6</v>
      </c>
      <c r="I254" s="11">
        <f t="shared" si="23"/>
        <v>78.93333333333334</v>
      </c>
      <c r="IP254" s="15"/>
      <c r="IQ254" s="15"/>
      <c r="IR254" s="15"/>
      <c r="IS254" s="15"/>
      <c r="IT254" s="15"/>
      <c r="IU254" s="15"/>
    </row>
    <row r="255" spans="1:255" s="1" customFormat="1" ht="19.5" customHeight="1">
      <c r="A255" s="9">
        <v>252</v>
      </c>
      <c r="B255" s="10" t="s">
        <v>160</v>
      </c>
      <c r="C255" s="10" t="s">
        <v>17</v>
      </c>
      <c r="D255" s="10" t="s">
        <v>162</v>
      </c>
      <c r="E255" s="11">
        <v>75.16666666666667</v>
      </c>
      <c r="F255" s="11">
        <f t="shared" si="17"/>
        <v>30.06666666666667</v>
      </c>
      <c r="G255" s="11">
        <v>80.6</v>
      </c>
      <c r="H255" s="11">
        <f t="shared" si="22"/>
        <v>48.35999999999999</v>
      </c>
      <c r="I255" s="11">
        <f t="shared" si="23"/>
        <v>78.42666666666666</v>
      </c>
      <c r="IP255" s="15"/>
      <c r="IQ255" s="15"/>
      <c r="IR255" s="15"/>
      <c r="IS255" s="15"/>
      <c r="IT255" s="15"/>
      <c r="IU255" s="15"/>
    </row>
    <row r="256" spans="1:255" s="1" customFormat="1" ht="19.5" customHeight="1">
      <c r="A256" s="9">
        <v>253</v>
      </c>
      <c r="B256" s="10" t="s">
        <v>163</v>
      </c>
      <c r="C256" s="10" t="s">
        <v>51</v>
      </c>
      <c r="D256" s="10" t="s">
        <v>164</v>
      </c>
      <c r="E256" s="11">
        <v>77</v>
      </c>
      <c r="F256" s="11">
        <f t="shared" si="17"/>
        <v>30.8</v>
      </c>
      <c r="G256" s="11">
        <v>82.36</v>
      </c>
      <c r="H256" s="11">
        <f t="shared" si="22"/>
        <v>49.416</v>
      </c>
      <c r="I256" s="11">
        <f t="shared" si="23"/>
        <v>80.216</v>
      </c>
      <c r="IP256" s="15"/>
      <c r="IQ256" s="15"/>
      <c r="IR256" s="15"/>
      <c r="IS256" s="15"/>
      <c r="IT256" s="15"/>
      <c r="IU256" s="15"/>
    </row>
    <row r="257" spans="1:255" s="1" customFormat="1" ht="19.5" customHeight="1">
      <c r="A257" s="9">
        <v>254</v>
      </c>
      <c r="B257" s="10" t="s">
        <v>165</v>
      </c>
      <c r="C257" s="10" t="s">
        <v>35</v>
      </c>
      <c r="D257" s="10" t="s">
        <v>164</v>
      </c>
      <c r="E257" s="11">
        <v>77.33333333333333</v>
      </c>
      <c r="F257" s="11">
        <f t="shared" si="17"/>
        <v>30.933333333333334</v>
      </c>
      <c r="G257" s="11">
        <v>79.72</v>
      </c>
      <c r="H257" s="11">
        <f t="shared" si="22"/>
        <v>47.832</v>
      </c>
      <c r="I257" s="11">
        <f t="shared" si="23"/>
        <v>78.76533333333333</v>
      </c>
      <c r="IP257" s="15"/>
      <c r="IQ257" s="15"/>
      <c r="IR257" s="15"/>
      <c r="IS257" s="15"/>
      <c r="IT257" s="15"/>
      <c r="IU257" s="15"/>
    </row>
    <row r="258" spans="1:255" s="1" customFormat="1" ht="19.5" customHeight="1">
      <c r="A258" s="9">
        <v>255</v>
      </c>
      <c r="B258" s="10" t="s">
        <v>165</v>
      </c>
      <c r="C258" s="10" t="s">
        <v>12</v>
      </c>
      <c r="D258" s="10" t="s">
        <v>164</v>
      </c>
      <c r="E258" s="11">
        <v>75.5</v>
      </c>
      <c r="F258" s="11">
        <f t="shared" si="17"/>
        <v>30.200000000000003</v>
      </c>
      <c r="G258" s="11">
        <v>80.32</v>
      </c>
      <c r="H258" s="11">
        <f t="shared" si="22"/>
        <v>48.19199999999999</v>
      </c>
      <c r="I258" s="11">
        <f t="shared" si="23"/>
        <v>78.392</v>
      </c>
      <c r="IP258" s="15"/>
      <c r="IQ258" s="15"/>
      <c r="IR258" s="15"/>
      <c r="IS258" s="15"/>
      <c r="IT258" s="15"/>
      <c r="IU258" s="15"/>
    </row>
    <row r="259" spans="1:255" s="1" customFormat="1" ht="19.5" customHeight="1">
      <c r="A259" s="9">
        <v>256</v>
      </c>
      <c r="B259" s="10" t="s">
        <v>166</v>
      </c>
      <c r="C259" s="10" t="s">
        <v>45</v>
      </c>
      <c r="D259" s="10" t="s">
        <v>167</v>
      </c>
      <c r="E259" s="11">
        <v>75</v>
      </c>
      <c r="F259" s="11">
        <f t="shared" si="17"/>
        <v>30</v>
      </c>
      <c r="G259" s="11">
        <v>84.24</v>
      </c>
      <c r="H259" s="11">
        <f t="shared" si="22"/>
        <v>50.544</v>
      </c>
      <c r="I259" s="11">
        <f t="shared" si="23"/>
        <v>80.544</v>
      </c>
      <c r="IP259" s="15"/>
      <c r="IQ259" s="15"/>
      <c r="IR259" s="15"/>
      <c r="IS259" s="15"/>
      <c r="IT259" s="15"/>
      <c r="IU259" s="15"/>
    </row>
    <row r="260" spans="1:255" s="1" customFormat="1" ht="19.5" customHeight="1">
      <c r="A260" s="9">
        <v>257</v>
      </c>
      <c r="B260" s="10" t="s">
        <v>166</v>
      </c>
      <c r="C260" s="10" t="s">
        <v>46</v>
      </c>
      <c r="D260" s="10" t="s">
        <v>167</v>
      </c>
      <c r="E260" s="11">
        <v>74.66666666666667</v>
      </c>
      <c r="F260" s="11">
        <f aca="true" t="shared" si="24" ref="F260:F270">E260*0.4</f>
        <v>29.86666666666667</v>
      </c>
      <c r="G260" s="11">
        <v>80.4</v>
      </c>
      <c r="H260" s="11">
        <f t="shared" si="22"/>
        <v>48.24</v>
      </c>
      <c r="I260" s="11">
        <f t="shared" si="23"/>
        <v>78.10666666666667</v>
      </c>
      <c r="IP260" s="15"/>
      <c r="IQ260" s="15"/>
      <c r="IR260" s="15"/>
      <c r="IS260" s="15"/>
      <c r="IT260" s="15"/>
      <c r="IU260" s="15"/>
    </row>
    <row r="261" spans="1:255" s="1" customFormat="1" ht="19.5" customHeight="1">
      <c r="A261" s="9">
        <v>258</v>
      </c>
      <c r="B261" s="10" t="s">
        <v>168</v>
      </c>
      <c r="C261" s="10" t="s">
        <v>42</v>
      </c>
      <c r="D261" s="10" t="s">
        <v>167</v>
      </c>
      <c r="E261" s="11">
        <v>72.83333333333333</v>
      </c>
      <c r="F261" s="11">
        <f t="shared" si="24"/>
        <v>29.133333333333333</v>
      </c>
      <c r="G261" s="11">
        <v>77.5</v>
      </c>
      <c r="H261" s="11">
        <f t="shared" si="22"/>
        <v>46.5</v>
      </c>
      <c r="I261" s="11">
        <f t="shared" si="23"/>
        <v>75.63333333333333</v>
      </c>
      <c r="IP261" s="15"/>
      <c r="IQ261" s="15"/>
      <c r="IR261" s="15"/>
      <c r="IS261" s="15"/>
      <c r="IT261" s="15"/>
      <c r="IU261" s="15"/>
    </row>
    <row r="262" spans="1:255" s="1" customFormat="1" ht="19.5" customHeight="1">
      <c r="A262" s="9">
        <v>259</v>
      </c>
      <c r="B262" s="10" t="s">
        <v>169</v>
      </c>
      <c r="C262" s="10" t="s">
        <v>48</v>
      </c>
      <c r="D262" s="10" t="s">
        <v>170</v>
      </c>
      <c r="E262" s="11">
        <v>81.5</v>
      </c>
      <c r="F262" s="11">
        <f t="shared" si="24"/>
        <v>32.6</v>
      </c>
      <c r="G262" s="11">
        <v>83.4</v>
      </c>
      <c r="H262" s="11">
        <f t="shared" si="22"/>
        <v>50.04</v>
      </c>
      <c r="I262" s="11">
        <f t="shared" si="23"/>
        <v>82.64</v>
      </c>
      <c r="IP262" s="15"/>
      <c r="IQ262" s="15"/>
      <c r="IR262" s="15"/>
      <c r="IS262" s="15"/>
      <c r="IT262" s="15"/>
      <c r="IU262" s="15"/>
    </row>
    <row r="263" spans="1:255" s="1" customFormat="1" ht="19.5" customHeight="1">
      <c r="A263" s="9">
        <v>260</v>
      </c>
      <c r="B263" s="10" t="s">
        <v>171</v>
      </c>
      <c r="C263" s="10" t="s">
        <v>45</v>
      </c>
      <c r="D263" s="10" t="s">
        <v>170</v>
      </c>
      <c r="E263" s="11">
        <v>82.5</v>
      </c>
      <c r="F263" s="11">
        <f t="shared" si="24"/>
        <v>33</v>
      </c>
      <c r="G263" s="11">
        <v>79.72</v>
      </c>
      <c r="H263" s="11">
        <f t="shared" si="22"/>
        <v>47.832</v>
      </c>
      <c r="I263" s="11">
        <f t="shared" si="23"/>
        <v>80.832</v>
      </c>
      <c r="IP263" s="15"/>
      <c r="IQ263" s="15"/>
      <c r="IR263" s="15"/>
      <c r="IS263" s="15"/>
      <c r="IT263" s="15"/>
      <c r="IU263" s="15"/>
    </row>
    <row r="264" spans="1:255" s="1" customFormat="1" ht="19.5" customHeight="1">
      <c r="A264" s="9">
        <v>261</v>
      </c>
      <c r="B264" s="10" t="s">
        <v>169</v>
      </c>
      <c r="C264" s="10" t="s">
        <v>51</v>
      </c>
      <c r="D264" s="10" t="s">
        <v>170</v>
      </c>
      <c r="E264" s="11">
        <v>78.5</v>
      </c>
      <c r="F264" s="11">
        <f t="shared" si="24"/>
        <v>31.400000000000002</v>
      </c>
      <c r="G264" s="11">
        <v>80.28</v>
      </c>
      <c r="H264" s="11">
        <f t="shared" si="22"/>
        <v>48.168</v>
      </c>
      <c r="I264" s="11">
        <f t="shared" si="23"/>
        <v>79.568</v>
      </c>
      <c r="IP264" s="14"/>
      <c r="IQ264" s="14"/>
      <c r="IR264" s="14"/>
      <c r="IS264" s="14"/>
      <c r="IT264" s="14"/>
      <c r="IU264" s="14"/>
    </row>
    <row r="265" spans="1:255" s="1" customFormat="1" ht="19.5" customHeight="1">
      <c r="A265" s="9">
        <v>262</v>
      </c>
      <c r="B265" s="10" t="s">
        <v>172</v>
      </c>
      <c r="C265" s="10" t="s">
        <v>44</v>
      </c>
      <c r="D265" s="10" t="s">
        <v>173</v>
      </c>
      <c r="E265" s="11">
        <v>77.16666666666667</v>
      </c>
      <c r="F265" s="11">
        <f t="shared" si="24"/>
        <v>30.86666666666667</v>
      </c>
      <c r="G265" s="11">
        <v>85</v>
      </c>
      <c r="H265" s="11">
        <f t="shared" si="22"/>
        <v>51</v>
      </c>
      <c r="I265" s="11">
        <f t="shared" si="23"/>
        <v>81.86666666666667</v>
      </c>
      <c r="IP265" s="14"/>
      <c r="IQ265" s="14"/>
      <c r="IR265" s="14"/>
      <c r="IS265" s="14"/>
      <c r="IT265" s="14"/>
      <c r="IU265" s="14"/>
    </row>
    <row r="266" spans="1:255" s="1" customFormat="1" ht="19.5" customHeight="1">
      <c r="A266" s="9">
        <v>263</v>
      </c>
      <c r="B266" s="10" t="s">
        <v>174</v>
      </c>
      <c r="C266" s="10" t="s">
        <v>38</v>
      </c>
      <c r="D266" s="10" t="s">
        <v>173</v>
      </c>
      <c r="E266" s="11">
        <v>77.66666666666667</v>
      </c>
      <c r="F266" s="11">
        <f t="shared" si="24"/>
        <v>31.06666666666667</v>
      </c>
      <c r="G266" s="11">
        <v>84.32</v>
      </c>
      <c r="H266" s="11">
        <f t="shared" si="22"/>
        <v>50.59199999999999</v>
      </c>
      <c r="I266" s="11">
        <f t="shared" si="23"/>
        <v>81.65866666666666</v>
      </c>
      <c r="IP266" s="15"/>
      <c r="IQ266" s="15"/>
      <c r="IR266" s="15"/>
      <c r="IS266" s="15"/>
      <c r="IT266" s="15"/>
      <c r="IU266" s="15"/>
    </row>
    <row r="267" spans="1:255" s="1" customFormat="1" ht="19.5" customHeight="1">
      <c r="A267" s="9">
        <v>264</v>
      </c>
      <c r="B267" s="10" t="s">
        <v>175</v>
      </c>
      <c r="C267" s="10" t="s">
        <v>21</v>
      </c>
      <c r="D267" s="10" t="s">
        <v>173</v>
      </c>
      <c r="E267" s="11">
        <v>77.16666666666667</v>
      </c>
      <c r="F267" s="11">
        <f t="shared" si="24"/>
        <v>30.86666666666667</v>
      </c>
      <c r="G267" s="11">
        <v>83.8</v>
      </c>
      <c r="H267" s="11">
        <f t="shared" si="22"/>
        <v>50.279999999999994</v>
      </c>
      <c r="I267" s="11">
        <f t="shared" si="23"/>
        <v>81.14666666666666</v>
      </c>
      <c r="IP267" s="15"/>
      <c r="IQ267" s="15"/>
      <c r="IR267" s="15"/>
      <c r="IS267" s="15"/>
      <c r="IT267" s="15"/>
      <c r="IU267" s="15"/>
    </row>
    <row r="268" spans="1:255" s="1" customFormat="1" ht="19.5" customHeight="1">
      <c r="A268" s="9">
        <v>265</v>
      </c>
      <c r="B268" s="10" t="s">
        <v>176</v>
      </c>
      <c r="C268" s="10" t="s">
        <v>41</v>
      </c>
      <c r="D268" s="10" t="s">
        <v>177</v>
      </c>
      <c r="E268" s="11">
        <v>81.33333333333333</v>
      </c>
      <c r="F268" s="11">
        <f t="shared" si="24"/>
        <v>32.53333333333333</v>
      </c>
      <c r="G268" s="11">
        <v>82.88</v>
      </c>
      <c r="H268" s="11">
        <f t="shared" si="22"/>
        <v>49.727999999999994</v>
      </c>
      <c r="I268" s="11">
        <f t="shared" si="23"/>
        <v>82.26133333333333</v>
      </c>
      <c r="IP268" s="15"/>
      <c r="IQ268" s="15"/>
      <c r="IR268" s="15"/>
      <c r="IS268" s="15"/>
      <c r="IT268" s="15"/>
      <c r="IU268" s="15"/>
    </row>
    <row r="269" spans="1:255" s="1" customFormat="1" ht="19.5" customHeight="1">
      <c r="A269" s="9">
        <v>266</v>
      </c>
      <c r="B269" s="10" t="s">
        <v>178</v>
      </c>
      <c r="C269" s="10" t="s">
        <v>22</v>
      </c>
      <c r="D269" s="10" t="s">
        <v>177</v>
      </c>
      <c r="E269" s="11">
        <v>79.83333333333333</v>
      </c>
      <c r="F269" s="11">
        <f t="shared" si="24"/>
        <v>31.933333333333334</v>
      </c>
      <c r="G269" s="11">
        <v>81.3</v>
      </c>
      <c r="H269" s="11">
        <f t="shared" si="22"/>
        <v>48.779999999999994</v>
      </c>
      <c r="I269" s="11">
        <f t="shared" si="23"/>
        <v>80.71333333333332</v>
      </c>
      <c r="IP269" s="15"/>
      <c r="IQ269" s="15"/>
      <c r="IR269" s="15"/>
      <c r="IS269" s="15"/>
      <c r="IT269" s="15"/>
      <c r="IU269" s="15"/>
    </row>
    <row r="270" spans="1:255" s="1" customFormat="1" ht="19.5" customHeight="1">
      <c r="A270" s="9">
        <v>267</v>
      </c>
      <c r="B270" s="10" t="s">
        <v>179</v>
      </c>
      <c r="C270" s="10" t="s">
        <v>21</v>
      </c>
      <c r="D270" s="10" t="s">
        <v>177</v>
      </c>
      <c r="E270" s="11">
        <v>77.5</v>
      </c>
      <c r="F270" s="11">
        <f t="shared" si="24"/>
        <v>31</v>
      </c>
      <c r="G270" s="11">
        <v>82.62</v>
      </c>
      <c r="H270" s="11">
        <f t="shared" si="22"/>
        <v>49.572</v>
      </c>
      <c r="I270" s="11">
        <f t="shared" si="23"/>
        <v>80.572</v>
      </c>
      <c r="IP270" s="15"/>
      <c r="IQ270" s="15"/>
      <c r="IR270" s="15"/>
      <c r="IS270" s="15"/>
      <c r="IT270" s="15"/>
      <c r="IU270" s="15"/>
    </row>
  </sheetData>
  <sheetProtection/>
  <mergeCells count="2">
    <mergeCell ref="A1:I1"/>
    <mergeCell ref="A2:I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</dc:creator>
  <cp:keywords/>
  <dc:description/>
  <cp:lastModifiedBy>xiaoli</cp:lastModifiedBy>
  <dcterms:created xsi:type="dcterms:W3CDTF">2016-12-02T08:54:00Z</dcterms:created>
  <dcterms:modified xsi:type="dcterms:W3CDTF">2023-07-11T02:09:00Z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D58CF214D22F4427B071BB89FD79F6E2</vt:lpwstr>
  </property>
</Properties>
</file>