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8220"/>
  </bookViews>
  <sheets>
    <sheet name="Sheet1" sheetId="1" r:id="rId1"/>
    <sheet name="Sheet1 (2)" sheetId="4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<sst xmlns="http://schemas.openxmlformats.org/spreadsheetml/2006/main" count="103" uniqueCount="50">
  <si>
    <t>白银矿冶职业技术学院2023年外聘专职辅导员招聘综合成绩</t>
  </si>
  <si>
    <t>序号</t>
  </si>
  <si>
    <t>姓名</t>
  </si>
  <si>
    <t>性别</t>
  </si>
  <si>
    <t>笔试成绩</t>
  </si>
  <si>
    <t>笔试成绩*60%</t>
  </si>
  <si>
    <t>面试成绩</t>
  </si>
  <si>
    <t>面试成绩*40%</t>
  </si>
  <si>
    <t>综合成绩</t>
  </si>
  <si>
    <t>备注</t>
  </si>
  <si>
    <t>滕*谦</t>
  </si>
  <si>
    <t>女</t>
  </si>
  <si>
    <t>进入体检</t>
  </si>
  <si>
    <t>杨*欢</t>
  </si>
  <si>
    <t>李*红</t>
  </si>
  <si>
    <t>王*涵</t>
  </si>
  <si>
    <t>张*钧</t>
  </si>
  <si>
    <t>陈*</t>
  </si>
  <si>
    <t>男</t>
  </si>
  <si>
    <t>李*江</t>
  </si>
  <si>
    <t>彭*昆</t>
  </si>
  <si>
    <t>刘*</t>
  </si>
  <si>
    <t>齐*慧</t>
  </si>
  <si>
    <t>歹*霞</t>
  </si>
  <si>
    <t>陈*红</t>
  </si>
  <si>
    <t>凡*</t>
  </si>
  <si>
    <t>曾*娜</t>
  </si>
  <si>
    <t>王*蓉</t>
  </si>
  <si>
    <t>张*</t>
  </si>
  <si>
    <t>放弃</t>
  </si>
  <si>
    <t>庞*</t>
  </si>
  <si>
    <t>考生签名</t>
  </si>
  <si>
    <t>滕泽谦</t>
  </si>
  <si>
    <t>杨欢欢</t>
  </si>
  <si>
    <t>李艳红</t>
  </si>
  <si>
    <t>王思涵</t>
  </si>
  <si>
    <t>张姝钧</t>
  </si>
  <si>
    <t>陈胜</t>
  </si>
  <si>
    <t>李江江</t>
  </si>
  <si>
    <t>彭泽昆</t>
  </si>
  <si>
    <t>刘玥</t>
  </si>
  <si>
    <t>齐晓慧</t>
  </si>
  <si>
    <t>歹芬霞</t>
  </si>
  <si>
    <t>陈赓红</t>
  </si>
  <si>
    <t>陈鹤</t>
  </si>
  <si>
    <t>凡琴</t>
  </si>
  <si>
    <t>曾娜娜</t>
  </si>
  <si>
    <t>王芙蓉</t>
  </si>
  <si>
    <t>张彬</t>
  </si>
  <si>
    <t>庞敏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</si>
</sst>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8"/>
      <color indexed="8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2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tabSelected="1" zoomScale="80" zoomScaleNormal="80" workbookViewId="0">
      <selection activeCell="J2" sqref="J$1:J$1048576"/>
    </sheetView>
  </sheetViews>
  <sheetFormatPr defaultColWidth="9" defaultRowHeight="13.5"/>
  <cols>
    <col min="1" max="1" width="12.3333333333333" customWidth="1"/>
    <col min="2" max="2" width="14.5583333333333" customWidth="1"/>
    <col min="3" max="3" width="11.4416666666667" customWidth="1"/>
    <col min="4" max="4" width="15.8916666666667" customWidth="1"/>
    <col min="5" max="5" width="21.3333333333333" style="2" customWidth="1"/>
    <col min="6" max="6" width="15.1333333333333" customWidth="1"/>
    <col min="7" max="7" width="22.1083333333333" style="2" customWidth="1"/>
    <col min="8" max="8" width="14.6333333333333" style="2" customWidth="1"/>
    <col min="9" max="9" width="15.8916666666667" customWidth="1"/>
  </cols>
  <sheetData>
    <row r="1" ht="4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3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4" t="s">
        <v>9</v>
      </c>
    </row>
    <row r="3" s="1" customFormat="1" ht="22.5" spans="1:9">
      <c r="A3" s="6">
        <v>1</v>
      </c>
      <c r="B3" s="9" t="s">
        <v>10</v>
      </c>
      <c r="C3" s="4" t="s">
        <v>11</v>
      </c>
      <c r="D3" s="5">
        <v>81</v>
      </c>
      <c r="E3" s="5">
        <f t="shared" ref="E3:E20" si="0">D3*0.6</f>
        <v>48.6</v>
      </c>
      <c r="F3" s="5">
        <v>89.5</v>
      </c>
      <c r="G3" s="5">
        <f t="shared" ref="G3:G20" si="1">F3*0.4</f>
        <v>35.8</v>
      </c>
      <c r="H3" s="5">
        <f t="shared" ref="H3:H20" si="2">E3+G3</f>
        <v>84.4</v>
      </c>
      <c r="I3" s="4" t="s">
        <v>12</v>
      </c>
    </row>
    <row r="4" s="1" customFormat="1" ht="22.5" spans="1:9">
      <c r="A4" s="6">
        <v>2</v>
      </c>
      <c r="B4" s="9" t="s">
        <v>13</v>
      </c>
      <c r="C4" s="4" t="s">
        <v>11</v>
      </c>
      <c r="D4" s="5">
        <v>74</v>
      </c>
      <c r="E4" s="5">
        <f t="shared" si="0"/>
        <v>44.4</v>
      </c>
      <c r="F4" s="5">
        <v>85.7</v>
      </c>
      <c r="G4" s="5">
        <f t="shared" si="1"/>
        <v>34.28</v>
      </c>
      <c r="H4" s="5">
        <f t="shared" si="2"/>
        <v>78.68</v>
      </c>
      <c r="I4" s="4" t="s">
        <v>12</v>
      </c>
    </row>
    <row r="5" s="1" customFormat="1" ht="22.5" spans="1:9">
      <c r="A5" s="6">
        <v>3</v>
      </c>
      <c r="B5" s="9" t="s">
        <v>14</v>
      </c>
      <c r="C5" s="4" t="s">
        <v>11</v>
      </c>
      <c r="D5" s="5">
        <v>67</v>
      </c>
      <c r="E5" s="5">
        <f t="shared" si="0"/>
        <v>40.2</v>
      </c>
      <c r="F5" s="5">
        <v>90.9</v>
      </c>
      <c r="G5" s="5">
        <f t="shared" si="1"/>
        <v>36.36</v>
      </c>
      <c r="H5" s="5">
        <f t="shared" si="2"/>
        <v>76.56</v>
      </c>
      <c r="I5" s="4" t="s">
        <v>12</v>
      </c>
    </row>
    <row r="6" s="1" customFormat="1" ht="22.5" spans="1:9">
      <c r="A6" s="6">
        <v>4</v>
      </c>
      <c r="B6" s="9" t="s">
        <v>15</v>
      </c>
      <c r="C6" s="4" t="s">
        <v>11</v>
      </c>
      <c r="D6" s="5">
        <v>64</v>
      </c>
      <c r="E6" s="5">
        <f t="shared" si="0"/>
        <v>38.4</v>
      </c>
      <c r="F6" s="5">
        <v>92.6</v>
      </c>
      <c r="G6" s="5">
        <f t="shared" si="1"/>
        <v>37.04</v>
      </c>
      <c r="H6" s="5">
        <f t="shared" si="2"/>
        <v>75.44</v>
      </c>
      <c r="I6" s="4" t="s">
        <v>12</v>
      </c>
    </row>
    <row r="7" s="1" customFormat="1" ht="22.5" spans="1:9">
      <c r="A7" s="6">
        <v>5</v>
      </c>
      <c r="B7" s="9" t="s">
        <v>16</v>
      </c>
      <c r="C7" s="4" t="s">
        <v>11</v>
      </c>
      <c r="D7" s="5">
        <v>62</v>
      </c>
      <c r="E7" s="5">
        <f t="shared" si="0"/>
        <v>37.2</v>
      </c>
      <c r="F7" s="5">
        <v>93.8</v>
      </c>
      <c r="G7" s="5">
        <f t="shared" si="1"/>
        <v>37.52</v>
      </c>
      <c r="H7" s="5">
        <f t="shared" si="2"/>
        <v>74.72</v>
      </c>
      <c r="I7" s="4" t="s">
        <v>12</v>
      </c>
    </row>
    <row r="8" s="1" customFormat="1" ht="22.5" spans="1:9">
      <c r="A8" s="6">
        <v>6</v>
      </c>
      <c r="B8" s="9" t="s">
        <v>17</v>
      </c>
      <c r="C8" s="4" t="s">
        <v>18</v>
      </c>
      <c r="D8" s="5">
        <v>65</v>
      </c>
      <c r="E8" s="5">
        <f t="shared" si="0"/>
        <v>39</v>
      </c>
      <c r="F8" s="5">
        <v>86.7</v>
      </c>
      <c r="G8" s="5">
        <f t="shared" si="1"/>
        <v>34.68</v>
      </c>
      <c r="H8" s="5">
        <f t="shared" si="2"/>
        <v>73.68</v>
      </c>
      <c r="I8" s="4" t="s">
        <v>12</v>
      </c>
    </row>
    <row r="9" s="1" customFormat="1" ht="22.5" spans="1:9">
      <c r="A9" s="6">
        <v>7</v>
      </c>
      <c r="B9" s="9" t="s">
        <v>19</v>
      </c>
      <c r="C9" s="4" t="s">
        <v>18</v>
      </c>
      <c r="D9" s="5">
        <v>63.5</v>
      </c>
      <c r="E9" s="5">
        <f t="shared" si="0"/>
        <v>38.1</v>
      </c>
      <c r="F9" s="5">
        <v>85.8</v>
      </c>
      <c r="G9" s="5">
        <f t="shared" si="1"/>
        <v>34.32</v>
      </c>
      <c r="H9" s="5">
        <f t="shared" si="2"/>
        <v>72.42</v>
      </c>
      <c r="I9" s="4"/>
    </row>
    <row r="10" s="1" customFormat="1" ht="22.5" spans="1:9">
      <c r="A10" s="6">
        <v>8</v>
      </c>
      <c r="B10" s="10" t="s">
        <v>20</v>
      </c>
      <c r="C10" s="6" t="s">
        <v>18</v>
      </c>
      <c r="D10" s="5">
        <v>62.5</v>
      </c>
      <c r="E10" s="5">
        <f t="shared" si="0"/>
        <v>37.5</v>
      </c>
      <c r="F10" s="5">
        <v>87</v>
      </c>
      <c r="G10" s="5">
        <f t="shared" si="1"/>
        <v>34.8</v>
      </c>
      <c r="H10" s="5">
        <f t="shared" si="2"/>
        <v>72.3</v>
      </c>
      <c r="I10" s="4"/>
    </row>
    <row r="11" s="1" customFormat="1" ht="22.5" spans="1:9">
      <c r="A11" s="6">
        <v>9</v>
      </c>
      <c r="B11" s="9" t="s">
        <v>21</v>
      </c>
      <c r="C11" s="4" t="s">
        <v>11</v>
      </c>
      <c r="D11" s="5">
        <v>59.5</v>
      </c>
      <c r="E11" s="5">
        <f t="shared" si="0"/>
        <v>35.7</v>
      </c>
      <c r="F11" s="5">
        <v>89.9</v>
      </c>
      <c r="G11" s="5">
        <f t="shared" si="1"/>
        <v>35.96</v>
      </c>
      <c r="H11" s="5">
        <f t="shared" si="2"/>
        <v>71.66</v>
      </c>
      <c r="I11" s="4"/>
    </row>
    <row r="12" s="1" customFormat="1" ht="22.5" spans="1:13">
      <c r="A12" s="6">
        <v>10</v>
      </c>
      <c r="B12" s="9" t="s">
        <v>22</v>
      </c>
      <c r="C12" s="4" t="s">
        <v>11</v>
      </c>
      <c r="D12" s="5">
        <v>60</v>
      </c>
      <c r="E12" s="5">
        <f t="shared" si="0"/>
        <v>36</v>
      </c>
      <c r="F12" s="5">
        <v>88.4</v>
      </c>
      <c r="G12" s="5">
        <f t="shared" si="1"/>
        <v>35.36</v>
      </c>
      <c r="H12" s="5">
        <f t="shared" si="2"/>
        <v>71.36</v>
      </c>
      <c r="I12" s="4"/>
      <c r="J12" s="1"/>
      <c r="M12" s="11"/>
    </row>
    <row r="13" s="1" customFormat="1" ht="22.5" spans="1:9">
      <c r="A13" s="6">
        <v>11</v>
      </c>
      <c r="B13" s="9" t="s">
        <v>23</v>
      </c>
      <c r="C13" s="4" t="s">
        <v>11</v>
      </c>
      <c r="D13" s="5">
        <v>61.5</v>
      </c>
      <c r="E13" s="5">
        <f t="shared" si="0"/>
        <v>36.9</v>
      </c>
      <c r="F13" s="5">
        <v>84.7</v>
      </c>
      <c r="G13" s="5">
        <f t="shared" si="1"/>
        <v>33.88</v>
      </c>
      <c r="H13" s="5">
        <f t="shared" si="2"/>
        <v>70.78</v>
      </c>
      <c r="I13" s="4"/>
    </row>
    <row r="14" s="1" customFormat="1" ht="22.5" spans="1:9">
      <c r="A14" s="6">
        <v>12</v>
      </c>
      <c r="B14" s="9" t="s">
        <v>24</v>
      </c>
      <c r="C14" s="4" t="s">
        <v>11</v>
      </c>
      <c r="D14" s="5">
        <v>60.5</v>
      </c>
      <c r="E14" s="5">
        <f t="shared" si="0"/>
        <v>36.3</v>
      </c>
      <c r="F14" s="5">
        <v>85.4</v>
      </c>
      <c r="G14" s="5">
        <f t="shared" si="1"/>
        <v>34.16</v>
      </c>
      <c r="H14" s="5">
        <f t="shared" si="2"/>
        <v>70.46</v>
      </c>
      <c r="I14" s="4"/>
    </row>
    <row r="15" s="1" customFormat="1" ht="22.5" spans="1:9">
      <c r="A15" s="6">
        <v>13</v>
      </c>
      <c r="B15" s="9" t="s">
        <v>17</v>
      </c>
      <c r="C15" s="4" t="s">
        <v>11</v>
      </c>
      <c r="D15" s="5">
        <v>58.5</v>
      </c>
      <c r="E15" s="5">
        <f t="shared" si="0"/>
        <v>35.1</v>
      </c>
      <c r="F15" s="5">
        <v>88.4</v>
      </c>
      <c r="G15" s="5">
        <f t="shared" si="1"/>
        <v>35.36</v>
      </c>
      <c r="H15" s="5">
        <f t="shared" si="2"/>
        <v>70.46</v>
      </c>
      <c r="I15" s="4"/>
    </row>
    <row r="16" s="1" customFormat="1" ht="22.5" spans="1:9">
      <c r="A16" s="6">
        <v>14</v>
      </c>
      <c r="B16" s="9" t="s">
        <v>25</v>
      </c>
      <c r="C16" s="4" t="s">
        <v>11</v>
      </c>
      <c r="D16" s="5">
        <v>59</v>
      </c>
      <c r="E16" s="5">
        <f t="shared" si="0"/>
        <v>35.4</v>
      </c>
      <c r="F16" s="5">
        <v>87.6</v>
      </c>
      <c r="G16" s="5">
        <f t="shared" si="1"/>
        <v>35.04</v>
      </c>
      <c r="H16" s="5">
        <f t="shared" si="2"/>
        <v>70.44</v>
      </c>
      <c r="I16" s="4"/>
    </row>
    <row r="17" s="1" customFormat="1" ht="22.5" spans="1:9">
      <c r="A17" s="6">
        <v>15</v>
      </c>
      <c r="B17" s="9" t="s">
        <v>26</v>
      </c>
      <c r="C17" s="4" t="s">
        <v>11</v>
      </c>
      <c r="D17" s="5">
        <v>59</v>
      </c>
      <c r="E17" s="5">
        <f t="shared" si="0"/>
        <v>35.4</v>
      </c>
      <c r="F17" s="5">
        <v>83.4</v>
      </c>
      <c r="G17" s="5">
        <f t="shared" si="1"/>
        <v>33.36</v>
      </c>
      <c r="H17" s="5">
        <f t="shared" si="2"/>
        <v>68.76</v>
      </c>
      <c r="I17" s="4"/>
    </row>
    <row r="18" s="1" customFormat="1" ht="22.5" spans="1:9">
      <c r="A18" s="6">
        <v>16</v>
      </c>
      <c r="B18" s="9" t="s">
        <v>27</v>
      </c>
      <c r="C18" s="4" t="s">
        <v>11</v>
      </c>
      <c r="D18" s="5">
        <v>59</v>
      </c>
      <c r="E18" s="5">
        <f t="shared" si="0"/>
        <v>35.4</v>
      </c>
      <c r="F18" s="5">
        <v>82.4</v>
      </c>
      <c r="G18" s="5">
        <f t="shared" si="1"/>
        <v>32.96</v>
      </c>
      <c r="H18" s="5">
        <f t="shared" si="2"/>
        <v>68.36</v>
      </c>
      <c r="I18" s="4"/>
    </row>
    <row r="19" s="1" customFormat="1" ht="22.5" spans="1:9">
      <c r="A19" s="6">
        <v>17</v>
      </c>
      <c r="B19" s="9" t="s">
        <v>28</v>
      </c>
      <c r="C19" s="4" t="s">
        <v>11</v>
      </c>
      <c r="D19" s="5">
        <v>71.5</v>
      </c>
      <c r="E19" s="5">
        <f t="shared" si="0"/>
        <v>42.9</v>
      </c>
      <c r="F19" s="4" t="s">
        <v>29</v>
      </c>
      <c r="G19" s="5">
        <v>0</v>
      </c>
      <c r="H19" s="5">
        <v>42.9</v>
      </c>
      <c r="I19" s="4"/>
    </row>
    <row r="20" s="1" customFormat="1" ht="22.5" spans="1:9">
      <c r="A20" s="6">
        <v>18</v>
      </c>
      <c r="B20" s="9" t="s">
        <v>30</v>
      </c>
      <c r="C20" s="4" t="s">
        <v>11</v>
      </c>
      <c r="D20" s="5">
        <v>59.5</v>
      </c>
      <c r="E20" s="5">
        <f t="shared" si="0"/>
        <v>35.7</v>
      </c>
      <c r="F20" s="4" t="s">
        <v>29</v>
      </c>
      <c r="G20" s="5">
        <v>0</v>
      </c>
      <c r="H20" s="5">
        <v>35.7</v>
      </c>
      <c r="I20" s="4"/>
    </row>
  </sheetData>
  <sortState ref="A3:I20">
    <sortCondition ref="H3" descending="1"/>
  </sortState>
  <mergeCells count="1">
    <mergeCell ref="A1:I1"/>
  </mergeCells>
  <pageMargins left="0.7" right="0.7" top="0.75" bottom="0.75" header="0.3" footer="0.3"/>
  <pageSetup paperSize="9" scale="9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workbookViewId="0">
      <selection activeCell="I20" sqref="I20"/>
    </sheetView>
  </sheetViews>
  <sheetFormatPr defaultColWidth="9" defaultRowHeight="13.5"/>
  <cols>
    <col min="1" max="1" width="12.3333333333333" customWidth="1"/>
    <col min="2" max="2" width="14.5583333333333" customWidth="1"/>
    <col min="3" max="3" width="11.4416666666667" customWidth="1"/>
    <col min="4" max="4" width="15.8916666666667" customWidth="1"/>
    <col min="5" max="5" width="21.3333333333333" style="2" customWidth="1"/>
    <col min="6" max="6" width="15.1333333333333" customWidth="1"/>
    <col min="7" max="7" width="22.1083333333333" style="2" customWidth="1"/>
    <col min="8" max="8" width="14.6333333333333" style="2" customWidth="1"/>
    <col min="9" max="9" width="15.8916666666667" customWidth="1"/>
  </cols>
  <sheetData>
    <row r="1" ht="4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4" t="s">
        <v>31</v>
      </c>
      <c r="J2" s="8" t="s">
        <v>9</v>
      </c>
    </row>
    <row r="3" s="1" customFormat="1" ht="22.5" spans="1:10">
      <c r="A3" s="6">
        <v>1</v>
      </c>
      <c r="B3" s="4" t="s">
        <v>32</v>
      </c>
      <c r="C3" s="4" t="s">
        <v>11</v>
      </c>
      <c r="D3" s="4">
        <v>81</v>
      </c>
      <c r="E3" s="5">
        <f t="shared" ref="E3:E20" si="0">D3*0.6</f>
        <v>48.6</v>
      </c>
      <c r="F3" s="5">
        <v>89.5</v>
      </c>
      <c r="G3" s="5">
        <f t="shared" ref="G3:G20" si="1">F3*0.4</f>
        <v>35.8</v>
      </c>
      <c r="H3" s="5">
        <f t="shared" ref="H3:H20" si="2">E3+G3</f>
        <v>84.4</v>
      </c>
      <c r="I3" s="4"/>
      <c r="J3" s="8"/>
    </row>
    <row r="4" s="1" customFormat="1" ht="22.5" spans="1:10">
      <c r="A4" s="6">
        <v>2</v>
      </c>
      <c r="B4" s="4" t="s">
        <v>33</v>
      </c>
      <c r="C4" s="4" t="s">
        <v>11</v>
      </c>
      <c r="D4" s="4">
        <v>74</v>
      </c>
      <c r="E4" s="5">
        <f t="shared" si="0"/>
        <v>44.4</v>
      </c>
      <c r="F4" s="5">
        <v>85.7</v>
      </c>
      <c r="G4" s="5">
        <f t="shared" si="1"/>
        <v>34.28</v>
      </c>
      <c r="H4" s="5">
        <f t="shared" si="2"/>
        <v>78.68</v>
      </c>
      <c r="I4" s="4"/>
      <c r="J4" s="8"/>
    </row>
    <row r="5" s="1" customFormat="1" ht="22.5" spans="1:10">
      <c r="A5" s="6">
        <v>3</v>
      </c>
      <c r="B5" s="4" t="s">
        <v>34</v>
      </c>
      <c r="C5" s="4" t="s">
        <v>11</v>
      </c>
      <c r="D5" s="4">
        <v>67</v>
      </c>
      <c r="E5" s="5">
        <f t="shared" si="0"/>
        <v>40.2</v>
      </c>
      <c r="F5" s="5">
        <v>90.9</v>
      </c>
      <c r="G5" s="5">
        <f t="shared" si="1"/>
        <v>36.36</v>
      </c>
      <c r="H5" s="5">
        <f t="shared" si="2"/>
        <v>76.56</v>
      </c>
      <c r="I5" s="4"/>
      <c r="J5" s="8"/>
    </row>
    <row r="6" s="1" customFormat="1" ht="22.5" spans="1:10">
      <c r="A6" s="6">
        <v>4</v>
      </c>
      <c r="B6" s="4" t="s">
        <v>35</v>
      </c>
      <c r="C6" s="4" t="s">
        <v>11</v>
      </c>
      <c r="D6" s="4">
        <v>64</v>
      </c>
      <c r="E6" s="5">
        <f t="shared" si="0"/>
        <v>38.4</v>
      </c>
      <c r="F6" s="5">
        <v>92.6</v>
      </c>
      <c r="G6" s="5">
        <f t="shared" si="1"/>
        <v>37.04</v>
      </c>
      <c r="H6" s="5">
        <f t="shared" si="2"/>
        <v>75.44</v>
      </c>
      <c r="I6" s="4"/>
      <c r="J6" s="8"/>
    </row>
    <row r="7" s="1" customFormat="1" ht="22.5" spans="1:10">
      <c r="A7" s="6">
        <v>5</v>
      </c>
      <c r="B7" s="4" t="s">
        <v>36</v>
      </c>
      <c r="C7" s="4" t="s">
        <v>11</v>
      </c>
      <c r="D7" s="4">
        <v>62</v>
      </c>
      <c r="E7" s="5">
        <f t="shared" si="0"/>
        <v>37.2</v>
      </c>
      <c r="F7" s="5">
        <v>93.8</v>
      </c>
      <c r="G7" s="5">
        <f t="shared" si="1"/>
        <v>37.52</v>
      </c>
      <c r="H7" s="5">
        <f t="shared" si="2"/>
        <v>74.72</v>
      </c>
      <c r="I7" s="4"/>
      <c r="J7" s="8"/>
    </row>
    <row r="8" s="1" customFormat="1" ht="22.5" spans="1:10">
      <c r="A8" s="6">
        <v>6</v>
      </c>
      <c r="B8" s="4" t="s">
        <v>37</v>
      </c>
      <c r="C8" s="4" t="s">
        <v>18</v>
      </c>
      <c r="D8" s="4">
        <v>65</v>
      </c>
      <c r="E8" s="5">
        <f t="shared" si="0"/>
        <v>39</v>
      </c>
      <c r="F8" s="5">
        <v>86.7</v>
      </c>
      <c r="G8" s="5">
        <f t="shared" si="1"/>
        <v>34.68</v>
      </c>
      <c r="H8" s="5">
        <f t="shared" si="2"/>
        <v>73.68</v>
      </c>
      <c r="I8" s="4"/>
      <c r="J8" s="8"/>
    </row>
    <row r="9" s="1" customFormat="1" ht="22.5" spans="1:10">
      <c r="A9" s="6">
        <v>7</v>
      </c>
      <c r="B9" s="4" t="s">
        <v>38</v>
      </c>
      <c r="C9" s="4" t="s">
        <v>18</v>
      </c>
      <c r="D9" s="4">
        <v>63.5</v>
      </c>
      <c r="E9" s="5">
        <f t="shared" si="0"/>
        <v>38.1</v>
      </c>
      <c r="F9" s="5">
        <v>85.8</v>
      </c>
      <c r="G9" s="5">
        <f t="shared" si="1"/>
        <v>34.32</v>
      </c>
      <c r="H9" s="5">
        <f t="shared" si="2"/>
        <v>72.42</v>
      </c>
      <c r="I9" s="4"/>
      <c r="J9" s="8"/>
    </row>
    <row r="10" s="1" customFormat="1" ht="22.5" spans="1:10">
      <c r="A10" s="6">
        <v>8</v>
      </c>
      <c r="B10" s="7" t="s">
        <v>39</v>
      </c>
      <c r="C10" s="6" t="s">
        <v>18</v>
      </c>
      <c r="D10" s="4">
        <v>62.5</v>
      </c>
      <c r="E10" s="5">
        <f t="shared" si="0"/>
        <v>37.5</v>
      </c>
      <c r="F10" s="5">
        <v>87</v>
      </c>
      <c r="G10" s="5">
        <f t="shared" si="1"/>
        <v>34.8</v>
      </c>
      <c r="H10" s="5">
        <f t="shared" si="2"/>
        <v>72.3</v>
      </c>
      <c r="I10" s="4"/>
      <c r="J10" s="8"/>
    </row>
    <row r="11" s="1" customFormat="1" ht="22.5" spans="1:10">
      <c r="A11" s="6">
        <v>9</v>
      </c>
      <c r="B11" s="4" t="s">
        <v>40</v>
      </c>
      <c r="C11" s="4" t="s">
        <v>11</v>
      </c>
      <c r="D11" s="4">
        <v>59.5</v>
      </c>
      <c r="E11" s="5">
        <f t="shared" si="0"/>
        <v>35.7</v>
      </c>
      <c r="F11" s="5">
        <v>89.9</v>
      </c>
      <c r="G11" s="5">
        <f t="shared" si="1"/>
        <v>35.96</v>
      </c>
      <c r="H11" s="5">
        <f t="shared" si="2"/>
        <v>71.66</v>
      </c>
      <c r="I11" s="4"/>
      <c r="J11" s="8"/>
    </row>
    <row r="12" s="1" customFormat="1" ht="22.5" spans="1:10">
      <c r="A12" s="6">
        <v>10</v>
      </c>
      <c r="B12" s="4" t="s">
        <v>41</v>
      </c>
      <c r="C12" s="4" t="s">
        <v>11</v>
      </c>
      <c r="D12" s="4">
        <v>60</v>
      </c>
      <c r="E12" s="5">
        <f t="shared" si="0"/>
        <v>36</v>
      </c>
      <c r="F12" s="5">
        <v>88.4</v>
      </c>
      <c r="G12" s="5">
        <f t="shared" si="1"/>
        <v>35.36</v>
      </c>
      <c r="H12" s="5">
        <f t="shared" si="2"/>
        <v>71.36</v>
      </c>
      <c r="I12" s="4"/>
      <c r="J12" s="8"/>
    </row>
    <row r="13" s="1" customFormat="1" ht="22.5" spans="1:10">
      <c r="A13" s="6">
        <v>11</v>
      </c>
      <c r="B13" s="4" t="s">
        <v>42</v>
      </c>
      <c r="C13" s="4" t="s">
        <v>11</v>
      </c>
      <c r="D13" s="4">
        <v>61.5</v>
      </c>
      <c r="E13" s="5">
        <f t="shared" si="0"/>
        <v>36.9</v>
      </c>
      <c r="F13" s="5">
        <v>84.7</v>
      </c>
      <c r="G13" s="5">
        <f t="shared" si="1"/>
        <v>33.88</v>
      </c>
      <c r="H13" s="5">
        <f t="shared" si="2"/>
        <v>70.78</v>
      </c>
      <c r="I13" s="4"/>
      <c r="J13" s="8"/>
    </row>
    <row r="14" s="1" customFormat="1" ht="22.5" spans="1:10">
      <c r="A14" s="6">
        <v>12</v>
      </c>
      <c r="B14" s="4" t="s">
        <v>43</v>
      </c>
      <c r="C14" s="4" t="s">
        <v>11</v>
      </c>
      <c r="D14" s="4">
        <v>60.5</v>
      </c>
      <c r="E14" s="5">
        <f t="shared" si="0"/>
        <v>36.3</v>
      </c>
      <c r="F14" s="5">
        <v>85.4</v>
      </c>
      <c r="G14" s="5">
        <f t="shared" si="1"/>
        <v>34.16</v>
      </c>
      <c r="H14" s="5">
        <f t="shared" si="2"/>
        <v>70.46</v>
      </c>
      <c r="I14" s="4"/>
      <c r="J14" s="8"/>
    </row>
    <row r="15" s="1" customFormat="1" ht="22.5" spans="1:10">
      <c r="A15" s="6">
        <v>13</v>
      </c>
      <c r="B15" s="4" t="s">
        <v>44</v>
      </c>
      <c r="C15" s="4" t="s">
        <v>11</v>
      </c>
      <c r="D15" s="4">
        <v>58.5</v>
      </c>
      <c r="E15" s="5">
        <f t="shared" si="0"/>
        <v>35.1</v>
      </c>
      <c r="F15" s="5">
        <v>88.4</v>
      </c>
      <c r="G15" s="5">
        <f t="shared" si="1"/>
        <v>35.36</v>
      </c>
      <c r="H15" s="5">
        <f t="shared" si="2"/>
        <v>70.46</v>
      </c>
      <c r="I15" s="4"/>
      <c r="J15" s="8"/>
    </row>
    <row r="16" s="1" customFormat="1" ht="22.5" spans="1:10">
      <c r="A16" s="6">
        <v>14</v>
      </c>
      <c r="B16" s="4" t="s">
        <v>45</v>
      </c>
      <c r="C16" s="4" t="s">
        <v>11</v>
      </c>
      <c r="D16" s="4">
        <v>59</v>
      </c>
      <c r="E16" s="5">
        <f t="shared" si="0"/>
        <v>35.4</v>
      </c>
      <c r="F16" s="5">
        <v>87.6</v>
      </c>
      <c r="G16" s="5">
        <f t="shared" si="1"/>
        <v>35.04</v>
      </c>
      <c r="H16" s="5">
        <f t="shared" si="2"/>
        <v>70.44</v>
      </c>
      <c r="I16" s="4"/>
      <c r="J16" s="8"/>
    </row>
    <row r="17" s="1" customFormat="1" ht="22.5" spans="1:10">
      <c r="A17" s="6">
        <v>15</v>
      </c>
      <c r="B17" s="4" t="s">
        <v>46</v>
      </c>
      <c r="C17" s="4" t="s">
        <v>11</v>
      </c>
      <c r="D17" s="4">
        <v>59</v>
      </c>
      <c r="E17" s="5">
        <f t="shared" si="0"/>
        <v>35.4</v>
      </c>
      <c r="F17" s="5">
        <v>83.4</v>
      </c>
      <c r="G17" s="5">
        <f t="shared" si="1"/>
        <v>33.36</v>
      </c>
      <c r="H17" s="5">
        <f t="shared" si="2"/>
        <v>68.76</v>
      </c>
      <c r="I17" s="4"/>
      <c r="J17" s="8"/>
    </row>
    <row r="18" s="1" customFormat="1" ht="22.5" spans="1:10">
      <c r="A18" s="6">
        <v>16</v>
      </c>
      <c r="B18" s="4" t="s">
        <v>47</v>
      </c>
      <c r="C18" s="4" t="s">
        <v>11</v>
      </c>
      <c r="D18" s="4">
        <v>59</v>
      </c>
      <c r="E18" s="5">
        <f t="shared" si="0"/>
        <v>35.4</v>
      </c>
      <c r="F18" s="5">
        <v>82.4</v>
      </c>
      <c r="G18" s="5">
        <f t="shared" si="1"/>
        <v>32.96</v>
      </c>
      <c r="H18" s="5">
        <f t="shared" si="2"/>
        <v>68.36</v>
      </c>
      <c r="I18" s="4"/>
      <c r="J18" s="8"/>
    </row>
    <row r="19" s="1" customFormat="1" ht="22.5" spans="1:10">
      <c r="A19" s="6">
        <v>17</v>
      </c>
      <c r="B19" s="4" t="s">
        <v>48</v>
      </c>
      <c r="C19" s="4" t="s">
        <v>11</v>
      </c>
      <c r="D19" s="4">
        <v>71.5</v>
      </c>
      <c r="E19" s="5">
        <f t="shared" si="0"/>
        <v>42.9</v>
      </c>
      <c r="F19" s="5">
        <v>0</v>
      </c>
      <c r="G19" s="5">
        <f t="shared" si="1"/>
        <v>0</v>
      </c>
      <c r="H19" s="5">
        <f t="shared" si="2"/>
        <v>42.9</v>
      </c>
      <c r="I19" s="4" t="s">
        <v>29</v>
      </c>
      <c r="J19" s="8"/>
    </row>
    <row r="20" s="1" customFormat="1" ht="22.5" spans="1:10">
      <c r="A20" s="6">
        <v>18</v>
      </c>
      <c r="B20" s="4" t="s">
        <v>49</v>
      </c>
      <c r="C20" s="4" t="s">
        <v>11</v>
      </c>
      <c r="D20" s="4">
        <v>59.5</v>
      </c>
      <c r="E20" s="5">
        <f t="shared" si="0"/>
        <v>35.7</v>
      </c>
      <c r="F20" s="5">
        <v>0</v>
      </c>
      <c r="G20" s="5">
        <f t="shared" si="1"/>
        <v>0</v>
      </c>
      <c r="H20" s="5">
        <f t="shared" si="2"/>
        <v>35.7</v>
      </c>
      <c r="I20" s="4" t="s">
        <v>29</v>
      </c>
      <c r="J20" s="8"/>
    </row>
  </sheetData>
  <mergeCells count="1">
    <mergeCell ref="A1:J1"/>
  </mergeCells>
  <pageMargins left="0.7" right="0.7" top="0.75" bottom="0.75" header="0.3" footer="0.3"/>
  <pageSetup paperSize="9" scale="93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阿东</cp:lastModifiedBy>
  <dcterms:created xsi:type="dcterms:W3CDTF">2023-05-12T11:15:00Z</dcterms:created>
  <dcterms:modified xsi:type="dcterms:W3CDTF">2023-09-18T07:34:50Z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60987C53C081449387AF2FB951888623_13</vt:lpwstr>
  </property>
  <property fmtid="{D5CDD505-2E9C-101B-9397-08002B2CF9AE}" pid="3" name="KSOProductBuildVer">
    <vt:lpwstr>2052-12.1.0.15374</vt:lpwstr>
  </property>
</Properties>
</file>