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Sheet1!$3:$206</definedName>
  </definedNames>
  <calcPr calcId="144525"/>
</workbook>
</file>

<file path=xl/sharedStrings.xml><?xml version="1.0" encoding="utf-8"?>
<sst xmlns="http://schemas.openxmlformats.org/spreadsheetml/2006/main" count="1134" uniqueCount="535">
  <si>
    <t>长治市屯留区2023年公开招聘事业单位工作人员
综合成绩及参加体检人员名单</t>
  </si>
  <si>
    <t xml:space="preserve">      注：带"★"为参加体检人员</t>
  </si>
  <si>
    <t>参加体检人员</t>
  </si>
  <si>
    <t>序号</t>
  </si>
  <si>
    <t>考号</t>
  </si>
  <si>
    <t>姓名</t>
  </si>
  <si>
    <t>报考部门</t>
  </si>
  <si>
    <t>报考岗位</t>
  </si>
  <si>
    <t>岗位代码及名称</t>
  </si>
  <si>
    <t>笔试
成绩</t>
  </si>
  <si>
    <t>笔试*60%</t>
  </si>
  <si>
    <t>面试
成绩</t>
  </si>
  <si>
    <t>面试*40%</t>
  </si>
  <si>
    <t>总成绩</t>
  </si>
  <si>
    <t>备注</t>
  </si>
  <si>
    <t>★</t>
  </si>
  <si>
    <t>20230033919</t>
  </si>
  <si>
    <t>许静</t>
  </si>
  <si>
    <t>抗大一分校旧址屯留事务中心</t>
  </si>
  <si>
    <t>管理岗位</t>
  </si>
  <si>
    <t>0101  抗大一分校旧址屯留事务中心</t>
  </si>
  <si>
    <t>20230033516</t>
  </si>
  <si>
    <t>张金珠</t>
  </si>
  <si>
    <t>20230032002</t>
  </si>
  <si>
    <t>高迎迎</t>
  </si>
  <si>
    <t>20230010525</t>
  </si>
  <si>
    <t>袁欢</t>
  </si>
  <si>
    <t>区直属机关事务服务中心</t>
  </si>
  <si>
    <t>专技岗位</t>
  </si>
  <si>
    <t>0201  区直属机关事务服务中心</t>
  </si>
  <si>
    <t>20230010819</t>
  </si>
  <si>
    <t>宋踔丽</t>
  </si>
  <si>
    <t>20230011313</t>
  </si>
  <si>
    <t>崔玉洁</t>
  </si>
  <si>
    <t>20230050427</t>
  </si>
  <si>
    <t>秦昊森</t>
  </si>
  <si>
    <t>区金融服务中心</t>
  </si>
  <si>
    <t>0301  区金融服务中心</t>
  </si>
  <si>
    <t>20230041222</t>
  </si>
  <si>
    <t>郝垚磊</t>
  </si>
  <si>
    <t>20230031306</t>
  </si>
  <si>
    <t>侯鑫</t>
  </si>
  <si>
    <t>20230010902</t>
  </si>
  <si>
    <t>段楷琦</t>
  </si>
  <si>
    <t>区就业管理服务中心</t>
  </si>
  <si>
    <t>0401  区就业管理服务中心</t>
  </si>
  <si>
    <t>20230010926</t>
  </si>
  <si>
    <t>赵玉琪</t>
  </si>
  <si>
    <t>20230011121</t>
  </si>
  <si>
    <t>倪淋莎</t>
  </si>
  <si>
    <t>20230011417</t>
  </si>
  <si>
    <t>申鹏宇</t>
  </si>
  <si>
    <t>长治市市场监管综合行政执法队屯留大队</t>
  </si>
  <si>
    <t>0501  长治市市场监管综合行政执法队屯留大队</t>
  </si>
  <si>
    <t>20230011508</t>
  </si>
  <si>
    <t>弓子杰</t>
  </si>
  <si>
    <t>20230033827</t>
  </si>
  <si>
    <t>焦瑞</t>
  </si>
  <si>
    <t>长治市城市管理综合行政执法队屯留大队</t>
  </si>
  <si>
    <t>0601  长治市城市管理综合行政执法队屯留大队</t>
  </si>
  <si>
    <t>20230041917</t>
  </si>
  <si>
    <t>余艾敏</t>
  </si>
  <si>
    <t>20230041409</t>
  </si>
  <si>
    <t>靳媛媛</t>
  </si>
  <si>
    <t>20230050101</t>
  </si>
  <si>
    <t>刘芳草</t>
  </si>
  <si>
    <t>20230042127</t>
  </si>
  <si>
    <t>张诚诚</t>
  </si>
  <si>
    <t>长治市交通运输综合行政执法队屯留大队</t>
  </si>
  <si>
    <t>0701  长治市交通运输综合行政执法队屯留大队</t>
  </si>
  <si>
    <t>20230030427</t>
  </si>
  <si>
    <t>郭子涵</t>
  </si>
  <si>
    <t>20230011619</t>
  </si>
  <si>
    <t>魏家豪</t>
  </si>
  <si>
    <t>长治市屯留区自然资源综合服务中心</t>
  </si>
  <si>
    <t>0801  长治市屯留区自然资源综合服务中心</t>
  </si>
  <si>
    <t>20230011617</t>
  </si>
  <si>
    <t>马昕</t>
  </si>
  <si>
    <t>20230011615</t>
  </si>
  <si>
    <t>郭东潇</t>
  </si>
  <si>
    <t>20230033705</t>
  </si>
  <si>
    <t>郝娟</t>
  </si>
  <si>
    <t>中共长治市屯留区委党史研究室（区地方志研究室）</t>
  </si>
  <si>
    <t>0901  中共长治市屯留区委党史研究室（区地方志研究室）</t>
  </si>
  <si>
    <t>20230031213</t>
  </si>
  <si>
    <t>陈心阳</t>
  </si>
  <si>
    <t>20230051809</t>
  </si>
  <si>
    <t>辛子红</t>
  </si>
  <si>
    <t>20230040226</t>
  </si>
  <si>
    <t>牛佳敏</t>
  </si>
  <si>
    <t>20230050727</t>
  </si>
  <si>
    <t>郭煜静</t>
  </si>
  <si>
    <t>20230050111</t>
  </si>
  <si>
    <t>贾俊杰</t>
  </si>
  <si>
    <t>20230010703</t>
  </si>
  <si>
    <t>李金方</t>
  </si>
  <si>
    <t>屯留区人民政府招商中心</t>
  </si>
  <si>
    <t>1001  屯留区人民政府招商中心</t>
  </si>
  <si>
    <t>20230010901</t>
  </si>
  <si>
    <t>张晶晶</t>
  </si>
  <si>
    <t>20230010205</t>
  </si>
  <si>
    <t>马土蜜</t>
  </si>
  <si>
    <t>缺考</t>
  </si>
  <si>
    <t>20230011724</t>
  </si>
  <si>
    <t>李帅</t>
  </si>
  <si>
    <t>长治市屯留区园林绿化中心</t>
  </si>
  <si>
    <t>1101  长治市屯留区园林绿化中心</t>
  </si>
  <si>
    <t>20230011706</t>
  </si>
  <si>
    <t>原玲</t>
  </si>
  <si>
    <t>20230011824</t>
  </si>
  <si>
    <t>郝晓</t>
  </si>
  <si>
    <t>20230030801</t>
  </si>
  <si>
    <t>郭笑笑</t>
  </si>
  <si>
    <t>长治市屯留区财政国库支付中心</t>
  </si>
  <si>
    <t>1301  长治市屯留区财政国库支付中心</t>
  </si>
  <si>
    <t>20230051616</t>
  </si>
  <si>
    <t>马源</t>
  </si>
  <si>
    <t>20230051213</t>
  </si>
  <si>
    <t>刘霖榕</t>
  </si>
  <si>
    <t>20230051401</t>
  </si>
  <si>
    <t>韩文娟</t>
  </si>
  <si>
    <t>20230050130</t>
  </si>
  <si>
    <t>杨子扬</t>
  </si>
  <si>
    <t>20230031214</t>
  </si>
  <si>
    <t>焦雨楠</t>
  </si>
  <si>
    <t>20230033814</t>
  </si>
  <si>
    <t>张健</t>
  </si>
  <si>
    <t>长治市屯留区精神文明创建服务中心</t>
  </si>
  <si>
    <t>1401  长治市屯留区精神文明创建服务中心</t>
  </si>
  <si>
    <t>20230040614</t>
  </si>
  <si>
    <t>桂梓凌</t>
  </si>
  <si>
    <t>20230030802</t>
  </si>
  <si>
    <t>戎慧慧</t>
  </si>
  <si>
    <t>20230051004</t>
  </si>
  <si>
    <t>岳祥</t>
  </si>
  <si>
    <t>20230032004</t>
  </si>
  <si>
    <t>郭晋晋</t>
  </si>
  <si>
    <t>20230041713</t>
  </si>
  <si>
    <t>韩萱</t>
  </si>
  <si>
    <t>长治市屯留区总工会职工服务中心</t>
  </si>
  <si>
    <t>1501  长治市屯留区总工会职工服务中心</t>
  </si>
  <si>
    <t>20230033014</t>
  </si>
  <si>
    <t>程子彧</t>
  </si>
  <si>
    <t>20230032024</t>
  </si>
  <si>
    <t>刘郁洁</t>
  </si>
  <si>
    <t>20230041312</t>
  </si>
  <si>
    <t>周松</t>
  </si>
  <si>
    <t>区政协研究中心</t>
  </si>
  <si>
    <t>1601  区政协研究中心</t>
  </si>
  <si>
    <t>20230042202</t>
  </si>
  <si>
    <t>罗旋</t>
  </si>
  <si>
    <t>20230051601</t>
  </si>
  <si>
    <t>张继鑫</t>
  </si>
  <si>
    <t>20230033201</t>
  </si>
  <si>
    <t>董凯</t>
  </si>
  <si>
    <t>20230031129</t>
  </si>
  <si>
    <t>李一帆</t>
  </si>
  <si>
    <t>20230034129</t>
  </si>
  <si>
    <t>郝少伟</t>
  </si>
  <si>
    <t>20230041914</t>
  </si>
  <si>
    <t>柳维俞</t>
  </si>
  <si>
    <t>长治市屯留区工业和信息化融合促进中心</t>
  </si>
  <si>
    <t>1701  长治市屯留区工业和信息化融合促进中心</t>
  </si>
  <si>
    <t>20230030910</t>
  </si>
  <si>
    <t>李默豪</t>
  </si>
  <si>
    <t>20230034022</t>
  </si>
  <si>
    <t>任晓辉</t>
  </si>
  <si>
    <t>20230012203</t>
  </si>
  <si>
    <t>韩潞</t>
  </si>
  <si>
    <t>屯留区档案馆</t>
  </si>
  <si>
    <t>1801  屯留区档案馆</t>
  </si>
  <si>
    <t>20230012504</t>
  </si>
  <si>
    <t>崔朝雄</t>
  </si>
  <si>
    <t>20230012417</t>
  </si>
  <si>
    <t>贾梦</t>
  </si>
  <si>
    <t>20230031403</t>
  </si>
  <si>
    <t>申嫄</t>
  </si>
  <si>
    <t>长治市屯留区项目推进中心</t>
  </si>
  <si>
    <t>1901  长治市屯留区项目推进中心</t>
  </si>
  <si>
    <t>20230033524</t>
  </si>
  <si>
    <t>李润泽</t>
  </si>
  <si>
    <t>20230031917</t>
  </si>
  <si>
    <t>赵一霄</t>
  </si>
  <si>
    <t>20230011020</t>
  </si>
  <si>
    <t>王晓</t>
  </si>
  <si>
    <t>屯留区人民医院</t>
  </si>
  <si>
    <t>专技岗位(会计)</t>
  </si>
  <si>
    <t>2001  屯留区人民医院（会计岗）</t>
  </si>
  <si>
    <t>20230010716</t>
  </si>
  <si>
    <t>纪璇</t>
  </si>
  <si>
    <t>20230010306</t>
  </si>
  <si>
    <t>连晶</t>
  </si>
  <si>
    <t>20230012701</t>
  </si>
  <si>
    <t>曹晓</t>
  </si>
  <si>
    <t>专技岗位(临床)</t>
  </si>
  <si>
    <t>2002 屯留区人民医院（临床医学岗）</t>
  </si>
  <si>
    <t>20230012721</t>
  </si>
  <si>
    <t>郭嘉鑫</t>
  </si>
  <si>
    <t>专技岗位(口腔)</t>
  </si>
  <si>
    <t>2003 屯留区人民医院（口腔岗）</t>
  </si>
  <si>
    <t>20230012710</t>
  </si>
  <si>
    <t>袁野</t>
  </si>
  <si>
    <t>20230012711</t>
  </si>
  <si>
    <t>赵路克</t>
  </si>
  <si>
    <t>20230012713</t>
  </si>
  <si>
    <t>崔兆荣</t>
  </si>
  <si>
    <t>20230012716</t>
  </si>
  <si>
    <t>程卓雄</t>
  </si>
  <si>
    <t>20230012802</t>
  </si>
  <si>
    <t>杨赛男</t>
  </si>
  <si>
    <t>屯留区中医院</t>
  </si>
  <si>
    <t>2301 屯留区中医院</t>
  </si>
  <si>
    <t>20230012815</t>
  </si>
  <si>
    <t>袁丽芳</t>
  </si>
  <si>
    <t>20230012816</t>
  </si>
  <si>
    <t>李晴</t>
  </si>
  <si>
    <t>20230012811</t>
  </si>
  <si>
    <t>刘超</t>
  </si>
  <si>
    <t>20230012813</t>
  </si>
  <si>
    <t>马金针</t>
  </si>
  <si>
    <t>20230013714</t>
  </si>
  <si>
    <t>温莉</t>
  </si>
  <si>
    <t>屯留六中（高中学段）</t>
  </si>
  <si>
    <t>高中语文(男女合并岗)</t>
  </si>
  <si>
    <t>2402 屯留六中（高中学段）</t>
  </si>
  <si>
    <t>20230025307</t>
  </si>
  <si>
    <t>马康婷</t>
  </si>
  <si>
    <t>20230021717</t>
  </si>
  <si>
    <t>王凤</t>
  </si>
  <si>
    <t>20230013208</t>
  </si>
  <si>
    <t>侯婷婷</t>
  </si>
  <si>
    <t>20230013227</t>
  </si>
  <si>
    <t>栗亚荣</t>
  </si>
  <si>
    <t>20230022707</t>
  </si>
  <si>
    <t>姬丽娜</t>
  </si>
  <si>
    <t>高中英语(女)</t>
  </si>
  <si>
    <t>2404 屯留六中（高中学段）</t>
  </si>
  <si>
    <t>20230013410</t>
  </si>
  <si>
    <t>许慧敏</t>
  </si>
  <si>
    <t>20230013815</t>
  </si>
  <si>
    <t>侯铭谋</t>
  </si>
  <si>
    <t>20230025526</t>
  </si>
  <si>
    <t>刘想想</t>
  </si>
  <si>
    <t>高中政治(男)</t>
  </si>
  <si>
    <t>2405 屯留六中（高中学段）</t>
  </si>
  <si>
    <t>20230013209</t>
  </si>
  <si>
    <t>吴佳鑫</t>
  </si>
  <si>
    <t>20230021122</t>
  </si>
  <si>
    <t>张凯进</t>
  </si>
  <si>
    <t>20230021310</t>
  </si>
  <si>
    <t>苗可欣</t>
  </si>
  <si>
    <t>高中政治(女)</t>
  </si>
  <si>
    <t>2406 屯留六中（高中学段）</t>
  </si>
  <si>
    <t>20230020130</t>
  </si>
  <si>
    <t>魏路佳</t>
  </si>
  <si>
    <t>20230020801</t>
  </si>
  <si>
    <t>田慧轩</t>
  </si>
  <si>
    <t>20230021001</t>
  </si>
  <si>
    <t>董广钰</t>
  </si>
  <si>
    <t>屯留四中（初中学段）</t>
  </si>
  <si>
    <t>初中数学(男女合并岗)</t>
  </si>
  <si>
    <t>2502 屯留四中（初中学段）</t>
  </si>
  <si>
    <t>20230023514</t>
  </si>
  <si>
    <t>陈琳</t>
  </si>
  <si>
    <t>20230021508</t>
  </si>
  <si>
    <t>申梦梦</t>
  </si>
  <si>
    <t>20230021929</t>
  </si>
  <si>
    <t>刘洁</t>
  </si>
  <si>
    <t>20230025710</t>
  </si>
  <si>
    <t>高敏</t>
  </si>
  <si>
    <t>初中信息技术</t>
  </si>
  <si>
    <t>2503 屯留四中（初中学段）</t>
  </si>
  <si>
    <t>20230021218</t>
  </si>
  <si>
    <t>马嘉敏</t>
  </si>
  <si>
    <t>屯留三中（初中学段）</t>
  </si>
  <si>
    <t>初中英语</t>
  </si>
  <si>
    <t>2601 屯留三中（初中学段）</t>
  </si>
  <si>
    <t>20230021627</t>
  </si>
  <si>
    <t>张航</t>
  </si>
  <si>
    <t>20230013103</t>
  </si>
  <si>
    <t>邢凯悦</t>
  </si>
  <si>
    <t>20230026928</t>
  </si>
  <si>
    <t>牛雪珂</t>
  </si>
  <si>
    <t>初中道德与法治</t>
  </si>
  <si>
    <t>2602 屯留三中（初中学段）</t>
  </si>
  <si>
    <t>20230021815</t>
  </si>
  <si>
    <t>王书惠</t>
  </si>
  <si>
    <t>20230012909</t>
  </si>
  <si>
    <t>王佳丽</t>
  </si>
  <si>
    <t>20230024217</t>
  </si>
  <si>
    <t>徐科</t>
  </si>
  <si>
    <t>初中体育</t>
  </si>
  <si>
    <t>2603 屯留三中（初中学段）</t>
  </si>
  <si>
    <t>20230020812</t>
  </si>
  <si>
    <t>牛艳青</t>
  </si>
  <si>
    <t>20230024807</t>
  </si>
  <si>
    <t>赵勇丽</t>
  </si>
  <si>
    <t>20230013903</t>
  </si>
  <si>
    <t>侯敏慧</t>
  </si>
  <si>
    <t>初中历史</t>
  </si>
  <si>
    <t>2604 屯留三中（初中学段）</t>
  </si>
  <si>
    <t>20230024003</t>
  </si>
  <si>
    <t>师慧杰</t>
  </si>
  <si>
    <t>20230024424</t>
  </si>
  <si>
    <t>栗凯彭</t>
  </si>
  <si>
    <t>屯留四中、屯留二中（初中学段）</t>
  </si>
  <si>
    <t>初中地理(男)</t>
  </si>
  <si>
    <t>2701 屯留四中、屯留二中（初中学段）</t>
  </si>
  <si>
    <t>20230013807</t>
  </si>
  <si>
    <t>杨慧斌</t>
  </si>
  <si>
    <t>初中地理(女)</t>
  </si>
  <si>
    <t>2702 屯留四中、屯留二中（初中学段）</t>
  </si>
  <si>
    <t>20230020112</t>
  </si>
  <si>
    <t>陈凯玲</t>
  </si>
  <si>
    <t>20230013013</t>
  </si>
  <si>
    <t>刘婷婷</t>
  </si>
  <si>
    <t>20230023722</t>
  </si>
  <si>
    <t>王晶晶</t>
  </si>
  <si>
    <t>屯留二中（初中学段）</t>
  </si>
  <si>
    <t>初中生物</t>
  </si>
  <si>
    <t>2801  屯留二中（初中学段）</t>
  </si>
  <si>
    <t>20230021828</t>
  </si>
  <si>
    <t>平雨洁</t>
  </si>
  <si>
    <t>20230024322</t>
  </si>
  <si>
    <t>张丹娜</t>
  </si>
  <si>
    <t>20230020323</t>
  </si>
  <si>
    <t>支孟涛</t>
  </si>
  <si>
    <t>屯留三中、屯留四中（初中学段）</t>
  </si>
  <si>
    <t>初中化学(男)</t>
  </si>
  <si>
    <t>2901  屯留三中、屯留四中（初中学段）</t>
  </si>
  <si>
    <t>20230013319</t>
  </si>
  <si>
    <t>闫宇凯</t>
  </si>
  <si>
    <t>20230025022</t>
  </si>
  <si>
    <t>李越</t>
  </si>
  <si>
    <t>初中化学(女)</t>
  </si>
  <si>
    <t>2902  屯留三中、屯留四中（初中学段）</t>
  </si>
  <si>
    <t>20230024624</t>
  </si>
  <si>
    <t>徐梦</t>
  </si>
  <si>
    <t>20230023522</t>
  </si>
  <si>
    <t>魏坤钰</t>
  </si>
  <si>
    <t>20230023706</t>
  </si>
  <si>
    <t>武潞伟</t>
  </si>
  <si>
    <t>城关小学，麟绛、余吾、丰宜、张店、河神庙中心校，二中（小学部）</t>
  </si>
  <si>
    <t>小学语文(男)</t>
  </si>
  <si>
    <t>3001  城关小学，麟绛、余吾、丰宜、张店、河神庙中心校，二中（小学部）</t>
  </si>
  <si>
    <t>20230023401</t>
  </si>
  <si>
    <t>郜浩东</t>
  </si>
  <si>
    <t>20230013630</t>
  </si>
  <si>
    <t>张丽强</t>
  </si>
  <si>
    <t>20230020712</t>
  </si>
  <si>
    <t>李怡鹏</t>
  </si>
  <si>
    <t>20230013213</t>
  </si>
  <si>
    <t>夏全凯</t>
  </si>
  <si>
    <t>20230026511</t>
  </si>
  <si>
    <t>郝少峰</t>
  </si>
  <si>
    <t>20230025709</t>
  </si>
  <si>
    <t>郝华印</t>
  </si>
  <si>
    <t>20230021622</t>
  </si>
  <si>
    <t>王昊</t>
  </si>
  <si>
    <t>20230023705</t>
  </si>
  <si>
    <t>原凯宇</t>
  </si>
  <si>
    <t>20230025718</t>
  </si>
  <si>
    <t>姚鹏</t>
  </si>
  <si>
    <t>20230027008</t>
  </si>
  <si>
    <t>孙晓宇</t>
  </si>
  <si>
    <t>小学语文(女)</t>
  </si>
  <si>
    <t>3002  城关小学，麟绛、余吾、丰宜、张店、河神庙中心校，二中（小学部）</t>
  </si>
  <si>
    <t>20230026615</t>
  </si>
  <si>
    <t>关炯</t>
  </si>
  <si>
    <t>20230023021</t>
  </si>
  <si>
    <t>申雅玲</t>
  </si>
  <si>
    <t>20230022616</t>
  </si>
  <si>
    <t>安钰珏</t>
  </si>
  <si>
    <t>20230021507</t>
  </si>
  <si>
    <t>龙瑞星</t>
  </si>
  <si>
    <t>20230023107</t>
  </si>
  <si>
    <t>张一清</t>
  </si>
  <si>
    <t>20230023716</t>
  </si>
  <si>
    <t>崔倩</t>
  </si>
  <si>
    <t>20230022820</t>
  </si>
  <si>
    <t>20230020804</t>
  </si>
  <si>
    <t>姚吉青</t>
  </si>
  <si>
    <t>20230022928</t>
  </si>
  <si>
    <t>武雅静</t>
  </si>
  <si>
    <t>20230013719</t>
  </si>
  <si>
    <t>熊章玮</t>
  </si>
  <si>
    <t>20230026309</t>
  </si>
  <si>
    <t>郭冰</t>
  </si>
  <si>
    <t>20230021706</t>
  </si>
  <si>
    <t>申艺佳</t>
  </si>
  <si>
    <t>20230021413</t>
  </si>
  <si>
    <t>孙倩</t>
  </si>
  <si>
    <t>20230025101</t>
  </si>
  <si>
    <t>代坤</t>
  </si>
  <si>
    <t>20230026813</t>
  </si>
  <si>
    <t>韩雨婷</t>
  </si>
  <si>
    <t>20230023001</t>
  </si>
  <si>
    <t>李欣忆</t>
  </si>
  <si>
    <t>20230025706</t>
  </si>
  <si>
    <t>孙学文</t>
  </si>
  <si>
    <t>麟绛小学，麟绛、余吾、张店、河神庙中心校，二中（小学部）</t>
  </si>
  <si>
    <t>小学数学(男)</t>
  </si>
  <si>
    <t>3101  麟绛小学，麟绛、余吾、张店、河神庙中心校，二中（小学部）</t>
  </si>
  <si>
    <t>20230020728</t>
  </si>
  <si>
    <t>郑超琼</t>
  </si>
  <si>
    <t>20230023016</t>
  </si>
  <si>
    <t>岳亚宁</t>
  </si>
  <si>
    <t>20230024012</t>
  </si>
  <si>
    <t>牛帅</t>
  </si>
  <si>
    <t>20230022428</t>
  </si>
  <si>
    <t>张晓勇</t>
  </si>
  <si>
    <t>20230023417</t>
  </si>
  <si>
    <t>安晓辉</t>
  </si>
  <si>
    <t>20230024011</t>
  </si>
  <si>
    <t>张建凯</t>
  </si>
  <si>
    <t>20230020601</t>
  </si>
  <si>
    <t>陈涛</t>
  </si>
  <si>
    <t>20230023718</t>
  </si>
  <si>
    <t>申侃</t>
  </si>
  <si>
    <t>20230021427</t>
  </si>
  <si>
    <t>李岩辰</t>
  </si>
  <si>
    <t>20230020706</t>
  </si>
  <si>
    <t>王飞龙</t>
  </si>
  <si>
    <t>20230021916</t>
  </si>
  <si>
    <t>杜鑫</t>
  </si>
  <si>
    <t>20230021609</t>
  </si>
  <si>
    <t>刘家成</t>
  </si>
  <si>
    <t>20230013412</t>
  </si>
  <si>
    <t>孙珂</t>
  </si>
  <si>
    <t>小学数学(女)</t>
  </si>
  <si>
    <t>3102  麟绛小学，麟绛、余吾、张店、河神庙中心校，二中（小学部）</t>
  </si>
  <si>
    <t>20230021028</t>
  </si>
  <si>
    <t>张璐</t>
  </si>
  <si>
    <t>20230024226</t>
  </si>
  <si>
    <t>吴鸣鸣</t>
  </si>
  <si>
    <t>20230022201</t>
  </si>
  <si>
    <t>张晶</t>
  </si>
  <si>
    <t>20230027012</t>
  </si>
  <si>
    <t>张炳艳</t>
  </si>
  <si>
    <t>20230020613</t>
  </si>
  <si>
    <t>赵双凤</t>
  </si>
  <si>
    <t>20230022412</t>
  </si>
  <si>
    <t>张巧慧</t>
  </si>
  <si>
    <t>20230012911</t>
  </si>
  <si>
    <t>宁静</t>
  </si>
  <si>
    <t>20230023908</t>
  </si>
  <si>
    <t>贺婷婷</t>
  </si>
  <si>
    <t>20230020526</t>
  </si>
  <si>
    <t>候燕</t>
  </si>
  <si>
    <t>20230024815</t>
  </si>
  <si>
    <t>李若男</t>
  </si>
  <si>
    <t>20230022718</t>
  </si>
  <si>
    <t>郝恒恒</t>
  </si>
  <si>
    <t>20230022908</t>
  </si>
  <si>
    <t>何静</t>
  </si>
  <si>
    <t>20230026728</t>
  </si>
  <si>
    <t>常雪奇</t>
  </si>
  <si>
    <t>20230013626</t>
  </si>
  <si>
    <t>王瑶</t>
  </si>
  <si>
    <t>20230013101</t>
  </si>
  <si>
    <t>武丽娟</t>
  </si>
  <si>
    <t>20230024103</t>
  </si>
  <si>
    <t>李乐</t>
  </si>
  <si>
    <t>20230024805</t>
  </si>
  <si>
    <t>宋瑶瑶</t>
  </si>
  <si>
    <t>20230023813</t>
  </si>
  <si>
    <t>燕赛艳</t>
  </si>
  <si>
    <t>20230023525</t>
  </si>
  <si>
    <t>李佳敏</t>
  </si>
  <si>
    <t>20230026703</t>
  </si>
  <si>
    <t>温颖</t>
  </si>
  <si>
    <t>20230024530</t>
  </si>
  <si>
    <t>马瑶</t>
  </si>
  <si>
    <t>城关小学，河神庙、吾元中心校，二中（小学部）</t>
  </si>
  <si>
    <t>小学英语(女)</t>
  </si>
  <si>
    <t>3202  城关小学，河神庙、吾元中心校，二中（小学部）</t>
  </si>
  <si>
    <t>20230013817</t>
  </si>
  <si>
    <t>李凡</t>
  </si>
  <si>
    <t>20230022319</t>
  </si>
  <si>
    <t>赵马帅</t>
  </si>
  <si>
    <t>20230025507</t>
  </si>
  <si>
    <t>薛琪</t>
  </si>
  <si>
    <t>20230022909</t>
  </si>
  <si>
    <t>王建华</t>
  </si>
  <si>
    <t>20230020318</t>
  </si>
  <si>
    <t>李欣南</t>
  </si>
  <si>
    <t>城关小学，麟绛中心校。</t>
  </si>
  <si>
    <t>小学音乐(男)</t>
  </si>
  <si>
    <t>3301  城关小学，麟绛中心校</t>
  </si>
  <si>
    <t>20230026628</t>
  </si>
  <si>
    <t>李迎杰</t>
  </si>
  <si>
    <t>20230021007</t>
  </si>
  <si>
    <t>马静</t>
  </si>
  <si>
    <t>城关小学，麟绛中心校</t>
  </si>
  <si>
    <t>小学音乐(女)</t>
  </si>
  <si>
    <t>3401 城关小学，麟绛中心校</t>
  </si>
  <si>
    <t>20230024404</t>
  </si>
  <si>
    <t>葛李晨</t>
  </si>
  <si>
    <t>20230022608</t>
  </si>
  <si>
    <t>杜亚璐</t>
  </si>
  <si>
    <t>20230020810</t>
  </si>
  <si>
    <t>王冰峰</t>
  </si>
  <si>
    <t>二中（小学部）、城关小学</t>
  </si>
  <si>
    <t>小学体育(男)</t>
  </si>
  <si>
    <t>3501  二中（小学部）、城关小学</t>
  </si>
  <si>
    <t>20230022712</t>
  </si>
  <si>
    <t>宋琦杰</t>
  </si>
  <si>
    <t>20230025123</t>
  </si>
  <si>
    <t>安鸿运</t>
  </si>
  <si>
    <t>20230022713</t>
  </si>
  <si>
    <t>刘子雨</t>
  </si>
  <si>
    <t>小学体育(女)</t>
  </si>
  <si>
    <t>3502  二中（小学部）、城关小学</t>
  </si>
  <si>
    <t>20230025122</t>
  </si>
  <si>
    <t>李帅琦</t>
  </si>
  <si>
    <t>20230021407</t>
  </si>
  <si>
    <t>张琦</t>
  </si>
  <si>
    <t>20230021006</t>
  </si>
  <si>
    <t>赵小雨</t>
  </si>
  <si>
    <t>张店中心校</t>
  </si>
  <si>
    <t>小学语文（服务基层岗）</t>
  </si>
  <si>
    <t>3601  张店中心校</t>
  </si>
  <si>
    <t>20230022610</t>
  </si>
  <si>
    <t>张煜</t>
  </si>
  <si>
    <t>特殊教育学校</t>
  </si>
  <si>
    <t>特殊教育</t>
  </si>
  <si>
    <t>3801  特殊教育学校</t>
  </si>
  <si>
    <t>20230023109</t>
  </si>
  <si>
    <t>李江南</t>
  </si>
  <si>
    <t>20230024311</t>
  </si>
  <si>
    <t>白云霞</t>
  </si>
  <si>
    <t>20230026730</t>
  </si>
  <si>
    <t>李天尹</t>
  </si>
  <si>
    <t>20230024726</t>
  </si>
  <si>
    <t>姚婧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</si>
</sst>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b/>
      <sz val="22"/>
      <color theme="1"/>
      <name val="宋体"/>
      <charset val="134"/>
      <scheme val="major"/>
    </font>
    <font>
      <b/>
      <sz val="12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6"/>
  <sheetViews>
    <sheetView tabSelected="1" zoomScale="80" zoomScaleNormal="80" workbookViewId="0">
      <pane ySplit="3" topLeftCell="A200" activePane="bottomLeft" state="frozen"/>
      <selection/>
      <selection pane="bottomLeft" activeCell="A1" sqref="A1:M1"/>
    </sheetView>
  </sheetViews>
  <sheetFormatPr defaultColWidth="8.89166666666667" defaultRowHeight="15" customHeight="1"/>
  <cols>
    <col min="1" max="1" width="8.90833333333333" style="1" customWidth="1"/>
    <col min="2" max="2" width="6.26666666666667" style="1" customWidth="1"/>
    <col min="3" max="3" width="12.35" style="1" customWidth="1"/>
    <col min="4" max="4" width="8.63333333333333" style="1" customWidth="1"/>
    <col min="5" max="5" width="62.6333333333333" style="1" customWidth="1"/>
    <col min="6" max="6" width="20.6333333333333" style="1" customWidth="1"/>
    <col min="7" max="7" width="46.125" style="3" customWidth="1"/>
    <col min="8" max="12" width="10.775" style="4" customWidth="1"/>
    <col min="13" max="16384" width="8.89166666666667" style="1"/>
  </cols>
  <sheetData>
    <row r="1" s="1" customFormat="1" ht="62" customHeight="1" spans="1:13">
      <c r="A1" s="5" t="s">
        <v>0</v>
      </c>
      <c r="B1" s="5"/>
      <c r="C1" s="5"/>
      <c r="D1" s="5"/>
      <c r="E1" s="5"/>
      <c r="F1" s="5"/>
      <c r="G1" s="5"/>
      <c r="H1" s="5"/>
      <c r="I1" s="12"/>
      <c r="J1" s="12"/>
      <c r="K1" s="12"/>
      <c r="L1" s="12"/>
      <c r="M1" s="5"/>
    </row>
    <row r="2" s="1" customFormat="1" ht="37" customHeight="1" spans="1:13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</row>
    <row r="3" s="1" customFormat="1" ht="4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7" t="s">
        <v>14</v>
      </c>
    </row>
    <row r="4" s="2" customFormat="1" ht="33" customHeight="1" spans="1:13">
      <c r="A4" s="8" t="s">
        <v>15</v>
      </c>
      <c r="B4" s="8">
        <v>2</v>
      </c>
      <c r="C4" s="9" t="s">
        <v>16</v>
      </c>
      <c r="D4" s="9" t="s">
        <v>17</v>
      </c>
      <c r="E4" s="9" t="s">
        <v>18</v>
      </c>
      <c r="F4" s="9" t="s">
        <v>19</v>
      </c>
      <c r="G4" s="10" t="s">
        <v>20</v>
      </c>
      <c r="H4" s="11">
        <v>78.5</v>
      </c>
      <c r="I4" s="11">
        <f>H4*60%</f>
        <v>47.1</v>
      </c>
      <c r="J4" s="11">
        <v>82.18</v>
      </c>
      <c r="K4" s="11">
        <f>J4*40%</f>
        <v>32.872</v>
      </c>
      <c r="L4" s="11">
        <f>I4+K4</f>
        <v>79.972</v>
      </c>
      <c r="M4" s="8"/>
    </row>
    <row r="5" s="2" customFormat="1" ht="33" customHeight="1" spans="1:13">
      <c r="A5" s="8"/>
      <c r="B5" s="8">
        <v>1</v>
      </c>
      <c r="C5" s="9" t="s">
        <v>21</v>
      </c>
      <c r="D5" s="9" t="s">
        <v>22</v>
      </c>
      <c r="E5" s="9" t="s">
        <v>18</v>
      </c>
      <c r="F5" s="9" t="s">
        <v>19</v>
      </c>
      <c r="G5" s="10" t="s">
        <v>20</v>
      </c>
      <c r="H5" s="11">
        <v>78.6</v>
      </c>
      <c r="I5" s="11">
        <f>H5*60%</f>
        <v>47.16</v>
      </c>
      <c r="J5" s="11">
        <v>81.46</v>
      </c>
      <c r="K5" s="11">
        <f>J5*40%</f>
        <v>32.584</v>
      </c>
      <c r="L5" s="11">
        <f>I5+K5</f>
        <v>79.744</v>
      </c>
      <c r="M5" s="8"/>
    </row>
    <row r="6" s="2" customFormat="1" ht="33" customHeight="1" spans="1:13">
      <c r="A6" s="8"/>
      <c r="B6" s="8">
        <v>3</v>
      </c>
      <c r="C6" s="9" t="s">
        <v>23</v>
      </c>
      <c r="D6" s="9" t="s">
        <v>24</v>
      </c>
      <c r="E6" s="9" t="s">
        <v>18</v>
      </c>
      <c r="F6" s="9" t="s">
        <v>19</v>
      </c>
      <c r="G6" s="10" t="s">
        <v>20</v>
      </c>
      <c r="H6" s="11">
        <v>76.4</v>
      </c>
      <c r="I6" s="11">
        <f t="shared" ref="I4:I48" si="0">H6*60%</f>
        <v>45.84</v>
      </c>
      <c r="J6" s="11">
        <v>81.16</v>
      </c>
      <c r="K6" s="11">
        <f t="shared" ref="K4:K48" si="1">J6*40%</f>
        <v>32.464</v>
      </c>
      <c r="L6" s="11">
        <f t="shared" ref="L4:L48" si="2">I6+K6</f>
        <v>78.304</v>
      </c>
      <c r="M6" s="8"/>
    </row>
    <row r="7" s="2" customFormat="1" ht="33" customHeight="1" spans="1:13">
      <c r="A7" s="8" t="s">
        <v>15</v>
      </c>
      <c r="B7" s="8">
        <v>47</v>
      </c>
      <c r="C7" s="9" t="s">
        <v>25</v>
      </c>
      <c r="D7" s="9" t="s">
        <v>26</v>
      </c>
      <c r="E7" s="9" t="s">
        <v>27</v>
      </c>
      <c r="F7" s="9" t="s">
        <v>28</v>
      </c>
      <c r="G7" s="10" t="s">
        <v>29</v>
      </c>
      <c r="H7" s="11">
        <v>76.4</v>
      </c>
      <c r="I7" s="11">
        <f t="shared" si="0"/>
        <v>45.84</v>
      </c>
      <c r="J7" s="11">
        <v>81.44</v>
      </c>
      <c r="K7" s="11">
        <f t="shared" si="1"/>
        <v>32.576</v>
      </c>
      <c r="L7" s="11">
        <f t="shared" si="2"/>
        <v>78.416</v>
      </c>
      <c r="M7" s="8"/>
    </row>
    <row r="8" s="2" customFormat="1" ht="33" customHeight="1" spans="1:13">
      <c r="A8" s="8"/>
      <c r="B8" s="8">
        <v>48</v>
      </c>
      <c r="C8" s="9" t="s">
        <v>30</v>
      </c>
      <c r="D8" s="9" t="s">
        <v>31</v>
      </c>
      <c r="E8" s="9" t="s">
        <v>27</v>
      </c>
      <c r="F8" s="9" t="s">
        <v>28</v>
      </c>
      <c r="G8" s="10" t="s">
        <v>29</v>
      </c>
      <c r="H8" s="11">
        <v>72.2</v>
      </c>
      <c r="I8" s="11">
        <f t="shared" si="0"/>
        <v>43.32</v>
      </c>
      <c r="J8" s="11">
        <v>82.14</v>
      </c>
      <c r="K8" s="11">
        <f t="shared" si="1"/>
        <v>32.856</v>
      </c>
      <c r="L8" s="11">
        <f t="shared" si="2"/>
        <v>76.176</v>
      </c>
      <c r="M8" s="8"/>
    </row>
    <row r="9" s="2" customFormat="1" ht="33" customHeight="1" spans="1:13">
      <c r="A9" s="8"/>
      <c r="B9" s="8">
        <v>49</v>
      </c>
      <c r="C9" s="9" t="s">
        <v>32</v>
      </c>
      <c r="D9" s="9" t="s">
        <v>33</v>
      </c>
      <c r="E9" s="9" t="s">
        <v>27</v>
      </c>
      <c r="F9" s="9" t="s">
        <v>28</v>
      </c>
      <c r="G9" s="10" t="s">
        <v>29</v>
      </c>
      <c r="H9" s="11">
        <v>70.5</v>
      </c>
      <c r="I9" s="11">
        <f t="shared" si="0"/>
        <v>42.3</v>
      </c>
      <c r="J9" s="11">
        <v>82.2</v>
      </c>
      <c r="K9" s="11">
        <f t="shared" si="1"/>
        <v>32.88</v>
      </c>
      <c r="L9" s="11">
        <f t="shared" si="2"/>
        <v>75.18</v>
      </c>
      <c r="M9" s="8"/>
    </row>
    <row r="10" s="2" customFormat="1" ht="33" customHeight="1" spans="1:13">
      <c r="A10" s="8" t="s">
        <v>15</v>
      </c>
      <c r="B10" s="8">
        <v>150</v>
      </c>
      <c r="C10" s="9" t="s">
        <v>34</v>
      </c>
      <c r="D10" s="9" t="s">
        <v>35</v>
      </c>
      <c r="E10" s="9" t="s">
        <v>36</v>
      </c>
      <c r="F10" s="9" t="s">
        <v>19</v>
      </c>
      <c r="G10" s="10" t="s">
        <v>37</v>
      </c>
      <c r="H10" s="11">
        <v>78.9</v>
      </c>
      <c r="I10" s="11">
        <f t="shared" si="0"/>
        <v>47.34</v>
      </c>
      <c r="J10" s="11">
        <v>81.78</v>
      </c>
      <c r="K10" s="11">
        <f t="shared" si="1"/>
        <v>32.712</v>
      </c>
      <c r="L10" s="11">
        <f t="shared" si="2"/>
        <v>80.052</v>
      </c>
      <c r="M10" s="8"/>
    </row>
    <row r="11" s="2" customFormat="1" ht="33" customHeight="1" spans="1:13">
      <c r="A11" s="8"/>
      <c r="B11" s="8">
        <v>151</v>
      </c>
      <c r="C11" s="9" t="s">
        <v>38</v>
      </c>
      <c r="D11" s="9" t="s">
        <v>39</v>
      </c>
      <c r="E11" s="9" t="s">
        <v>36</v>
      </c>
      <c r="F11" s="9" t="s">
        <v>19</v>
      </c>
      <c r="G11" s="10" t="s">
        <v>37</v>
      </c>
      <c r="H11" s="11">
        <v>78.3</v>
      </c>
      <c r="I11" s="11">
        <f t="shared" si="0"/>
        <v>46.98</v>
      </c>
      <c r="J11" s="11">
        <v>81.44</v>
      </c>
      <c r="K11" s="11">
        <f t="shared" si="1"/>
        <v>32.576</v>
      </c>
      <c r="L11" s="11">
        <f t="shared" si="2"/>
        <v>79.556</v>
      </c>
      <c r="M11" s="8"/>
    </row>
    <row r="12" s="2" customFormat="1" ht="33" customHeight="1" spans="1:13">
      <c r="A12" s="8"/>
      <c r="B12" s="8">
        <v>152</v>
      </c>
      <c r="C12" s="9" t="s">
        <v>40</v>
      </c>
      <c r="D12" s="9" t="s">
        <v>41</v>
      </c>
      <c r="E12" s="9" t="s">
        <v>36</v>
      </c>
      <c r="F12" s="9" t="s">
        <v>19</v>
      </c>
      <c r="G12" s="10" t="s">
        <v>37</v>
      </c>
      <c r="H12" s="11">
        <v>77.7</v>
      </c>
      <c r="I12" s="11">
        <f t="shared" si="0"/>
        <v>46.62</v>
      </c>
      <c r="J12" s="11">
        <v>81.22</v>
      </c>
      <c r="K12" s="11">
        <f t="shared" si="1"/>
        <v>32.488</v>
      </c>
      <c r="L12" s="11">
        <f t="shared" si="2"/>
        <v>79.108</v>
      </c>
      <c r="M12" s="8"/>
    </row>
    <row r="13" s="2" customFormat="1" ht="33" customHeight="1" spans="1:13">
      <c r="A13" s="8" t="s">
        <v>15</v>
      </c>
      <c r="B13" s="8">
        <v>220</v>
      </c>
      <c r="C13" s="9" t="s">
        <v>42</v>
      </c>
      <c r="D13" s="9" t="s">
        <v>43</v>
      </c>
      <c r="E13" s="9" t="s">
        <v>44</v>
      </c>
      <c r="F13" s="9" t="s">
        <v>28</v>
      </c>
      <c r="G13" s="10" t="s">
        <v>45</v>
      </c>
      <c r="H13" s="11">
        <v>73.5</v>
      </c>
      <c r="I13" s="11">
        <f t="shared" si="0"/>
        <v>44.1</v>
      </c>
      <c r="J13" s="11">
        <v>79.46</v>
      </c>
      <c r="K13" s="11">
        <f t="shared" si="1"/>
        <v>31.784</v>
      </c>
      <c r="L13" s="11">
        <f t="shared" si="2"/>
        <v>75.884</v>
      </c>
      <c r="M13" s="8"/>
    </row>
    <row r="14" s="2" customFormat="1" ht="33" customHeight="1" spans="1:13">
      <c r="A14" s="8"/>
      <c r="B14" s="8">
        <v>221</v>
      </c>
      <c r="C14" s="9" t="s">
        <v>46</v>
      </c>
      <c r="D14" s="9" t="s">
        <v>47</v>
      </c>
      <c r="E14" s="9" t="s">
        <v>44</v>
      </c>
      <c r="F14" s="9" t="s">
        <v>28</v>
      </c>
      <c r="G14" s="10" t="s">
        <v>45</v>
      </c>
      <c r="H14" s="11">
        <v>72</v>
      </c>
      <c r="I14" s="11">
        <f t="shared" si="0"/>
        <v>43.2</v>
      </c>
      <c r="J14" s="11">
        <v>80.96</v>
      </c>
      <c r="K14" s="11">
        <f t="shared" si="1"/>
        <v>32.384</v>
      </c>
      <c r="L14" s="11">
        <f t="shared" si="2"/>
        <v>75.584</v>
      </c>
      <c r="M14" s="8"/>
    </row>
    <row r="15" s="2" customFormat="1" ht="33" customHeight="1" spans="1:13">
      <c r="A15" s="8"/>
      <c r="B15" s="8">
        <v>222</v>
      </c>
      <c r="C15" s="9" t="s">
        <v>48</v>
      </c>
      <c r="D15" s="9" t="s">
        <v>49</v>
      </c>
      <c r="E15" s="9" t="s">
        <v>44</v>
      </c>
      <c r="F15" s="9" t="s">
        <v>28</v>
      </c>
      <c r="G15" s="10" t="s">
        <v>45</v>
      </c>
      <c r="H15" s="11">
        <v>70.3</v>
      </c>
      <c r="I15" s="11">
        <f t="shared" si="0"/>
        <v>42.18</v>
      </c>
      <c r="J15" s="11">
        <v>79.16</v>
      </c>
      <c r="K15" s="11">
        <f t="shared" si="1"/>
        <v>31.664</v>
      </c>
      <c r="L15" s="11">
        <f t="shared" si="2"/>
        <v>73.844</v>
      </c>
      <c r="M15" s="8"/>
    </row>
    <row r="16" s="2" customFormat="1" ht="33" customHeight="1" spans="1:13">
      <c r="A16" s="8" t="s">
        <v>15</v>
      </c>
      <c r="B16" s="8">
        <v>346</v>
      </c>
      <c r="C16" s="9" t="s">
        <v>50</v>
      </c>
      <c r="D16" s="9" t="s">
        <v>51</v>
      </c>
      <c r="E16" s="9" t="s">
        <v>52</v>
      </c>
      <c r="F16" s="9" t="s">
        <v>28</v>
      </c>
      <c r="G16" s="10" t="s">
        <v>53</v>
      </c>
      <c r="H16" s="11">
        <v>69.7</v>
      </c>
      <c r="I16" s="11">
        <f t="shared" si="0"/>
        <v>41.82</v>
      </c>
      <c r="J16" s="11">
        <v>79.12</v>
      </c>
      <c r="K16" s="11">
        <f t="shared" si="1"/>
        <v>31.648</v>
      </c>
      <c r="L16" s="11">
        <f t="shared" si="2"/>
        <v>73.468</v>
      </c>
      <c r="M16" s="8"/>
    </row>
    <row r="17" s="2" customFormat="1" ht="33" customHeight="1" spans="1:13">
      <c r="A17" s="8"/>
      <c r="B17" s="8">
        <v>347</v>
      </c>
      <c r="C17" s="9" t="s">
        <v>54</v>
      </c>
      <c r="D17" s="9" t="s">
        <v>55</v>
      </c>
      <c r="E17" s="9" t="s">
        <v>52</v>
      </c>
      <c r="F17" s="9" t="s">
        <v>28</v>
      </c>
      <c r="G17" s="10" t="s">
        <v>53</v>
      </c>
      <c r="H17" s="11">
        <v>66.1</v>
      </c>
      <c r="I17" s="11">
        <f t="shared" si="0"/>
        <v>39.66</v>
      </c>
      <c r="J17" s="11">
        <v>81.3</v>
      </c>
      <c r="K17" s="11">
        <f t="shared" si="1"/>
        <v>32.52</v>
      </c>
      <c r="L17" s="11">
        <f t="shared" si="2"/>
        <v>72.18</v>
      </c>
      <c r="M17" s="8"/>
    </row>
    <row r="18" s="2" customFormat="1" ht="33" customHeight="1" spans="1:13">
      <c r="A18" s="8" t="s">
        <v>15</v>
      </c>
      <c r="B18" s="8">
        <v>387</v>
      </c>
      <c r="C18" s="9" t="s">
        <v>56</v>
      </c>
      <c r="D18" s="9" t="s">
        <v>57</v>
      </c>
      <c r="E18" s="9" t="s">
        <v>58</v>
      </c>
      <c r="F18" s="9" t="s">
        <v>19</v>
      </c>
      <c r="G18" s="10" t="s">
        <v>59</v>
      </c>
      <c r="H18" s="11">
        <v>69.8</v>
      </c>
      <c r="I18" s="11">
        <f t="shared" si="0"/>
        <v>41.88</v>
      </c>
      <c r="J18" s="11">
        <v>81.92</v>
      </c>
      <c r="K18" s="11">
        <f t="shared" si="1"/>
        <v>32.768</v>
      </c>
      <c r="L18" s="11">
        <f t="shared" si="2"/>
        <v>74.648</v>
      </c>
      <c r="M18" s="8"/>
    </row>
    <row r="19" s="2" customFormat="1" ht="33" customHeight="1" spans="1:13">
      <c r="A19" s="8"/>
      <c r="B19" s="8">
        <v>388</v>
      </c>
      <c r="C19" s="9" t="s">
        <v>60</v>
      </c>
      <c r="D19" s="9" t="s">
        <v>61</v>
      </c>
      <c r="E19" s="9" t="s">
        <v>58</v>
      </c>
      <c r="F19" s="9" t="s">
        <v>19</v>
      </c>
      <c r="G19" s="10" t="s">
        <v>59</v>
      </c>
      <c r="H19" s="11">
        <v>69.4</v>
      </c>
      <c r="I19" s="11">
        <f t="shared" si="0"/>
        <v>41.64</v>
      </c>
      <c r="J19" s="11">
        <v>81.54</v>
      </c>
      <c r="K19" s="11">
        <f t="shared" si="1"/>
        <v>32.616</v>
      </c>
      <c r="L19" s="11">
        <f t="shared" si="2"/>
        <v>74.256</v>
      </c>
      <c r="M19" s="8"/>
    </row>
    <row r="20" s="2" customFormat="1" ht="33" customHeight="1" spans="1:13">
      <c r="A20" s="8"/>
      <c r="B20" s="8">
        <v>389</v>
      </c>
      <c r="C20" s="9" t="s">
        <v>62</v>
      </c>
      <c r="D20" s="9" t="s">
        <v>63</v>
      </c>
      <c r="E20" s="9" t="s">
        <v>58</v>
      </c>
      <c r="F20" s="9" t="s">
        <v>19</v>
      </c>
      <c r="G20" s="10" t="s">
        <v>59</v>
      </c>
      <c r="H20" s="11">
        <v>68.7</v>
      </c>
      <c r="I20" s="11">
        <f t="shared" si="0"/>
        <v>41.22</v>
      </c>
      <c r="J20" s="11">
        <v>81.44</v>
      </c>
      <c r="K20" s="11">
        <f t="shared" si="1"/>
        <v>32.576</v>
      </c>
      <c r="L20" s="11">
        <f t="shared" si="2"/>
        <v>73.796</v>
      </c>
      <c r="M20" s="8"/>
    </row>
    <row r="21" s="2" customFormat="1" ht="33" customHeight="1" spans="1:13">
      <c r="A21" s="8"/>
      <c r="B21" s="8">
        <v>390</v>
      </c>
      <c r="C21" s="9" t="s">
        <v>64</v>
      </c>
      <c r="D21" s="9" t="s">
        <v>65</v>
      </c>
      <c r="E21" s="9" t="s">
        <v>58</v>
      </c>
      <c r="F21" s="9" t="s">
        <v>19</v>
      </c>
      <c r="G21" s="10" t="s">
        <v>59</v>
      </c>
      <c r="H21" s="11">
        <v>68.7</v>
      </c>
      <c r="I21" s="11">
        <f t="shared" si="0"/>
        <v>41.22</v>
      </c>
      <c r="J21" s="11">
        <v>78.98</v>
      </c>
      <c r="K21" s="11">
        <f t="shared" si="1"/>
        <v>31.592</v>
      </c>
      <c r="L21" s="11">
        <f t="shared" si="2"/>
        <v>72.812</v>
      </c>
      <c r="M21" s="8"/>
    </row>
    <row r="22" s="2" customFormat="1" ht="33" customHeight="1" spans="1:13">
      <c r="A22" s="8" t="s">
        <v>15</v>
      </c>
      <c r="B22" s="8">
        <v>398</v>
      </c>
      <c r="C22" s="9" t="s">
        <v>66</v>
      </c>
      <c r="D22" s="9" t="s">
        <v>67</v>
      </c>
      <c r="E22" s="9" t="s">
        <v>68</v>
      </c>
      <c r="F22" s="9" t="s">
        <v>19</v>
      </c>
      <c r="G22" s="10" t="s">
        <v>69</v>
      </c>
      <c r="H22" s="11">
        <v>76.3</v>
      </c>
      <c r="I22" s="11">
        <f t="shared" si="0"/>
        <v>45.78</v>
      </c>
      <c r="J22" s="11">
        <v>81.32</v>
      </c>
      <c r="K22" s="11">
        <f t="shared" si="1"/>
        <v>32.528</v>
      </c>
      <c r="L22" s="11">
        <f t="shared" si="2"/>
        <v>78.308</v>
      </c>
      <c r="M22" s="8"/>
    </row>
    <row r="23" s="2" customFormat="1" ht="33" customHeight="1" spans="1:13">
      <c r="A23" s="8"/>
      <c r="B23" s="8">
        <v>399</v>
      </c>
      <c r="C23" s="9" t="s">
        <v>70</v>
      </c>
      <c r="D23" s="9" t="s">
        <v>71</v>
      </c>
      <c r="E23" s="9" t="s">
        <v>68</v>
      </c>
      <c r="F23" s="9" t="s">
        <v>19</v>
      </c>
      <c r="G23" s="10" t="s">
        <v>69</v>
      </c>
      <c r="H23" s="11">
        <v>74.5</v>
      </c>
      <c r="I23" s="11">
        <f t="shared" si="0"/>
        <v>44.7</v>
      </c>
      <c r="J23" s="11">
        <v>78.96</v>
      </c>
      <c r="K23" s="11">
        <f t="shared" si="1"/>
        <v>31.584</v>
      </c>
      <c r="L23" s="11">
        <f t="shared" si="2"/>
        <v>76.284</v>
      </c>
      <c r="M23" s="8"/>
    </row>
    <row r="24" s="2" customFormat="1" ht="33" customHeight="1" spans="1:13">
      <c r="A24" s="8" t="s">
        <v>15</v>
      </c>
      <c r="B24" s="8">
        <v>413</v>
      </c>
      <c r="C24" s="9" t="s">
        <v>72</v>
      </c>
      <c r="D24" s="9" t="s">
        <v>73</v>
      </c>
      <c r="E24" s="9" t="s">
        <v>74</v>
      </c>
      <c r="F24" s="9" t="s">
        <v>28</v>
      </c>
      <c r="G24" s="10" t="s">
        <v>75</v>
      </c>
      <c r="H24" s="11">
        <v>74.1</v>
      </c>
      <c r="I24" s="11">
        <f t="shared" si="0"/>
        <v>44.46</v>
      </c>
      <c r="J24" s="11">
        <v>81.8</v>
      </c>
      <c r="K24" s="11">
        <f t="shared" si="1"/>
        <v>32.72</v>
      </c>
      <c r="L24" s="11">
        <f t="shared" si="2"/>
        <v>77.18</v>
      </c>
      <c r="M24" s="8"/>
    </row>
    <row r="25" s="2" customFormat="1" ht="33" customHeight="1" spans="1:13">
      <c r="A25" s="8"/>
      <c r="B25" s="8">
        <v>414</v>
      </c>
      <c r="C25" s="9" t="s">
        <v>76</v>
      </c>
      <c r="D25" s="9" t="s">
        <v>77</v>
      </c>
      <c r="E25" s="9" t="s">
        <v>74</v>
      </c>
      <c r="F25" s="9" t="s">
        <v>28</v>
      </c>
      <c r="G25" s="10" t="s">
        <v>75</v>
      </c>
      <c r="H25" s="11">
        <v>74</v>
      </c>
      <c r="I25" s="11">
        <f t="shared" si="0"/>
        <v>44.4</v>
      </c>
      <c r="J25" s="11">
        <v>80.92</v>
      </c>
      <c r="K25" s="11">
        <f t="shared" si="1"/>
        <v>32.368</v>
      </c>
      <c r="L25" s="11">
        <f t="shared" si="2"/>
        <v>76.768</v>
      </c>
      <c r="M25" s="8"/>
    </row>
    <row r="26" s="2" customFormat="1" ht="33" customHeight="1" spans="1:13">
      <c r="A26" s="8"/>
      <c r="B26" s="8">
        <v>412</v>
      </c>
      <c r="C26" s="9" t="s">
        <v>78</v>
      </c>
      <c r="D26" s="9" t="s">
        <v>79</v>
      </c>
      <c r="E26" s="9" t="s">
        <v>74</v>
      </c>
      <c r="F26" s="9" t="s">
        <v>28</v>
      </c>
      <c r="G26" s="10" t="s">
        <v>75</v>
      </c>
      <c r="H26" s="11">
        <v>74.2</v>
      </c>
      <c r="I26" s="11">
        <f t="shared" si="0"/>
        <v>44.52</v>
      </c>
      <c r="J26" s="11">
        <v>79.66</v>
      </c>
      <c r="K26" s="11">
        <f t="shared" si="1"/>
        <v>31.864</v>
      </c>
      <c r="L26" s="11">
        <f t="shared" si="2"/>
        <v>76.384</v>
      </c>
      <c r="M26" s="8"/>
    </row>
    <row r="27" s="2" customFormat="1" ht="33" customHeight="1" spans="1:13">
      <c r="A27" s="8" t="s">
        <v>15</v>
      </c>
      <c r="B27" s="8">
        <v>440</v>
      </c>
      <c r="C27" s="9" t="s">
        <v>80</v>
      </c>
      <c r="D27" s="9" t="s">
        <v>81</v>
      </c>
      <c r="E27" s="9" t="s">
        <v>82</v>
      </c>
      <c r="F27" s="9" t="s">
        <v>19</v>
      </c>
      <c r="G27" s="10" t="s">
        <v>83</v>
      </c>
      <c r="H27" s="11">
        <v>82.1</v>
      </c>
      <c r="I27" s="11">
        <f t="shared" si="0"/>
        <v>49.26</v>
      </c>
      <c r="J27" s="11">
        <v>83.08</v>
      </c>
      <c r="K27" s="11">
        <f t="shared" si="1"/>
        <v>33.232</v>
      </c>
      <c r="L27" s="11">
        <f t="shared" si="2"/>
        <v>82.492</v>
      </c>
      <c r="M27" s="8"/>
    </row>
    <row r="28" s="2" customFormat="1" ht="33" customHeight="1" spans="1:13">
      <c r="A28" s="8" t="s">
        <v>15</v>
      </c>
      <c r="B28" s="8">
        <v>441</v>
      </c>
      <c r="C28" s="9" t="s">
        <v>84</v>
      </c>
      <c r="D28" s="9" t="s">
        <v>85</v>
      </c>
      <c r="E28" s="9" t="s">
        <v>82</v>
      </c>
      <c r="F28" s="9" t="s">
        <v>19</v>
      </c>
      <c r="G28" s="10" t="s">
        <v>83</v>
      </c>
      <c r="H28" s="11">
        <v>81.9</v>
      </c>
      <c r="I28" s="11">
        <f t="shared" si="0"/>
        <v>49.14</v>
      </c>
      <c r="J28" s="11">
        <v>81.52</v>
      </c>
      <c r="K28" s="11">
        <f t="shared" si="1"/>
        <v>32.608</v>
      </c>
      <c r="L28" s="11">
        <f t="shared" si="2"/>
        <v>81.748</v>
      </c>
      <c r="M28" s="8"/>
    </row>
    <row r="29" s="2" customFormat="1" ht="33" customHeight="1" spans="1:13">
      <c r="A29" s="8"/>
      <c r="B29" s="8">
        <v>442</v>
      </c>
      <c r="C29" s="9" t="s">
        <v>86</v>
      </c>
      <c r="D29" s="9" t="s">
        <v>87</v>
      </c>
      <c r="E29" s="9" t="s">
        <v>82</v>
      </c>
      <c r="F29" s="9" t="s">
        <v>19</v>
      </c>
      <c r="G29" s="10" t="s">
        <v>83</v>
      </c>
      <c r="H29" s="11">
        <v>80.8</v>
      </c>
      <c r="I29" s="11">
        <f t="shared" si="0"/>
        <v>48.48</v>
      </c>
      <c r="J29" s="11">
        <v>82</v>
      </c>
      <c r="K29" s="11">
        <f t="shared" si="1"/>
        <v>32.8</v>
      </c>
      <c r="L29" s="11">
        <f t="shared" si="2"/>
        <v>81.28</v>
      </c>
      <c r="M29" s="8"/>
    </row>
    <row r="30" s="2" customFormat="1" ht="33" customHeight="1" spans="1:13">
      <c r="A30" s="8"/>
      <c r="B30" s="8">
        <v>443</v>
      </c>
      <c r="C30" s="9" t="s">
        <v>88</v>
      </c>
      <c r="D30" s="9" t="s">
        <v>89</v>
      </c>
      <c r="E30" s="9" t="s">
        <v>82</v>
      </c>
      <c r="F30" s="9" t="s">
        <v>19</v>
      </c>
      <c r="G30" s="10" t="s">
        <v>83</v>
      </c>
      <c r="H30" s="11">
        <v>80.7</v>
      </c>
      <c r="I30" s="11">
        <f t="shared" si="0"/>
        <v>48.42</v>
      </c>
      <c r="J30" s="11">
        <v>80.84</v>
      </c>
      <c r="K30" s="11">
        <f t="shared" si="1"/>
        <v>32.336</v>
      </c>
      <c r="L30" s="11">
        <f t="shared" si="2"/>
        <v>80.756</v>
      </c>
      <c r="M30" s="8"/>
    </row>
    <row r="31" s="2" customFormat="1" ht="33" customHeight="1" spans="1:13">
      <c r="A31" s="8"/>
      <c r="B31" s="8">
        <v>444</v>
      </c>
      <c r="C31" s="9" t="s">
        <v>90</v>
      </c>
      <c r="D31" s="9" t="s">
        <v>91</v>
      </c>
      <c r="E31" s="9" t="s">
        <v>82</v>
      </c>
      <c r="F31" s="9" t="s">
        <v>19</v>
      </c>
      <c r="G31" s="10" t="s">
        <v>83</v>
      </c>
      <c r="H31" s="11">
        <v>78.6</v>
      </c>
      <c r="I31" s="11">
        <f t="shared" si="0"/>
        <v>47.16</v>
      </c>
      <c r="J31" s="11">
        <v>82.28</v>
      </c>
      <c r="K31" s="11">
        <f t="shared" si="1"/>
        <v>32.912</v>
      </c>
      <c r="L31" s="11">
        <f t="shared" si="2"/>
        <v>80.072</v>
      </c>
      <c r="M31" s="8"/>
    </row>
    <row r="32" s="2" customFormat="1" ht="33" customHeight="1" spans="1:13">
      <c r="A32" s="8"/>
      <c r="B32" s="8">
        <v>445</v>
      </c>
      <c r="C32" s="9" t="s">
        <v>92</v>
      </c>
      <c r="D32" s="9" t="s">
        <v>93</v>
      </c>
      <c r="E32" s="9" t="s">
        <v>82</v>
      </c>
      <c r="F32" s="9" t="s">
        <v>19</v>
      </c>
      <c r="G32" s="10" t="s">
        <v>83</v>
      </c>
      <c r="H32" s="11">
        <v>77.7</v>
      </c>
      <c r="I32" s="11">
        <f t="shared" si="0"/>
        <v>46.62</v>
      </c>
      <c r="J32" s="11">
        <v>79.68</v>
      </c>
      <c r="K32" s="11">
        <f t="shared" si="1"/>
        <v>31.872</v>
      </c>
      <c r="L32" s="11">
        <f t="shared" si="2"/>
        <v>78.492</v>
      </c>
      <c r="M32" s="8"/>
    </row>
    <row r="33" s="2" customFormat="1" ht="33" customHeight="1" spans="1:13">
      <c r="A33" s="8" t="s">
        <v>15</v>
      </c>
      <c r="B33" s="8">
        <v>612</v>
      </c>
      <c r="C33" s="9" t="s">
        <v>94</v>
      </c>
      <c r="D33" s="9" t="s">
        <v>95</v>
      </c>
      <c r="E33" s="9" t="s">
        <v>96</v>
      </c>
      <c r="F33" s="9" t="s">
        <v>28</v>
      </c>
      <c r="G33" s="10" t="s">
        <v>97</v>
      </c>
      <c r="H33" s="11">
        <v>73.5</v>
      </c>
      <c r="I33" s="11">
        <f t="shared" si="0"/>
        <v>44.1</v>
      </c>
      <c r="J33" s="11">
        <v>80.42</v>
      </c>
      <c r="K33" s="11">
        <f t="shared" si="1"/>
        <v>32.168</v>
      </c>
      <c r="L33" s="11">
        <f t="shared" si="2"/>
        <v>76.268</v>
      </c>
      <c r="M33" s="8"/>
    </row>
    <row r="34" s="2" customFormat="1" ht="33" customHeight="1" spans="1:13">
      <c r="A34" s="8"/>
      <c r="B34" s="8">
        <v>613</v>
      </c>
      <c r="C34" s="9" t="s">
        <v>98</v>
      </c>
      <c r="D34" s="9" t="s">
        <v>99</v>
      </c>
      <c r="E34" s="9" t="s">
        <v>96</v>
      </c>
      <c r="F34" s="9" t="s">
        <v>28</v>
      </c>
      <c r="G34" s="10" t="s">
        <v>97</v>
      </c>
      <c r="H34" s="11">
        <v>69.1</v>
      </c>
      <c r="I34" s="11">
        <f t="shared" si="0"/>
        <v>41.46</v>
      </c>
      <c r="J34" s="11">
        <v>80.66</v>
      </c>
      <c r="K34" s="11">
        <f t="shared" si="1"/>
        <v>32.264</v>
      </c>
      <c r="L34" s="11">
        <f t="shared" si="2"/>
        <v>73.724</v>
      </c>
      <c r="M34" s="8"/>
    </row>
    <row r="35" s="2" customFormat="1" ht="33" customHeight="1" spans="1:13">
      <c r="A35" s="8"/>
      <c r="B35" s="8">
        <v>614</v>
      </c>
      <c r="C35" s="9" t="s">
        <v>100</v>
      </c>
      <c r="D35" s="9" t="s">
        <v>101</v>
      </c>
      <c r="E35" s="9" t="s">
        <v>96</v>
      </c>
      <c r="F35" s="9" t="s">
        <v>28</v>
      </c>
      <c r="G35" s="10" t="s">
        <v>97</v>
      </c>
      <c r="H35" s="11">
        <v>68.6</v>
      </c>
      <c r="I35" s="11">
        <f t="shared" si="0"/>
        <v>41.16</v>
      </c>
      <c r="J35" s="11"/>
      <c r="K35" s="11">
        <f t="shared" si="1"/>
        <v>0</v>
      </c>
      <c r="L35" s="11">
        <f t="shared" si="2"/>
        <v>41.16</v>
      </c>
      <c r="M35" s="8" t="s">
        <v>102</v>
      </c>
    </row>
    <row r="36" s="2" customFormat="1" ht="33" customHeight="1" spans="1:13">
      <c r="A36" s="8" t="s">
        <v>15</v>
      </c>
      <c r="B36" s="8">
        <v>697</v>
      </c>
      <c r="C36" s="9" t="s">
        <v>103</v>
      </c>
      <c r="D36" s="9" t="s">
        <v>104</v>
      </c>
      <c r="E36" s="9" t="s">
        <v>105</v>
      </c>
      <c r="F36" s="9" t="s">
        <v>28</v>
      </c>
      <c r="G36" s="10" t="s">
        <v>106</v>
      </c>
      <c r="H36" s="11">
        <v>69.4</v>
      </c>
      <c r="I36" s="11">
        <f t="shared" si="0"/>
        <v>41.64</v>
      </c>
      <c r="J36" s="11">
        <v>82.1</v>
      </c>
      <c r="K36" s="11">
        <f t="shared" si="1"/>
        <v>32.84</v>
      </c>
      <c r="L36" s="11">
        <f t="shared" si="2"/>
        <v>74.48</v>
      </c>
      <c r="M36" s="8"/>
    </row>
    <row r="37" s="2" customFormat="1" ht="33" customHeight="1" spans="1:13">
      <c r="A37" s="8"/>
      <c r="B37" s="8">
        <v>698</v>
      </c>
      <c r="C37" s="9" t="s">
        <v>107</v>
      </c>
      <c r="D37" s="9" t="s">
        <v>108</v>
      </c>
      <c r="E37" s="9" t="s">
        <v>105</v>
      </c>
      <c r="F37" s="9" t="s">
        <v>28</v>
      </c>
      <c r="G37" s="10" t="s">
        <v>106</v>
      </c>
      <c r="H37" s="11">
        <v>66.5</v>
      </c>
      <c r="I37" s="11">
        <f t="shared" si="0"/>
        <v>39.9</v>
      </c>
      <c r="J37" s="11">
        <v>80.44</v>
      </c>
      <c r="K37" s="11">
        <f t="shared" si="1"/>
        <v>32.176</v>
      </c>
      <c r="L37" s="11">
        <f t="shared" si="2"/>
        <v>72.076</v>
      </c>
      <c r="M37" s="8"/>
    </row>
    <row r="38" s="2" customFormat="1" ht="33" customHeight="1" spans="1:13">
      <c r="A38" s="8"/>
      <c r="B38" s="8">
        <v>699</v>
      </c>
      <c r="C38" s="9" t="s">
        <v>109</v>
      </c>
      <c r="D38" s="9" t="s">
        <v>110</v>
      </c>
      <c r="E38" s="9" t="s">
        <v>105</v>
      </c>
      <c r="F38" s="9" t="s">
        <v>28</v>
      </c>
      <c r="G38" s="10" t="s">
        <v>106</v>
      </c>
      <c r="H38" s="11">
        <v>65.3</v>
      </c>
      <c r="I38" s="11">
        <f t="shared" si="0"/>
        <v>39.18</v>
      </c>
      <c r="J38" s="11">
        <v>79.82</v>
      </c>
      <c r="K38" s="11">
        <f t="shared" si="1"/>
        <v>31.928</v>
      </c>
      <c r="L38" s="11">
        <f t="shared" si="2"/>
        <v>71.108</v>
      </c>
      <c r="M38" s="8"/>
    </row>
    <row r="39" s="2" customFormat="1" ht="33" customHeight="1" spans="1:13">
      <c r="A39" s="8" t="s">
        <v>15</v>
      </c>
      <c r="B39" s="8">
        <v>776</v>
      </c>
      <c r="C39" s="9" t="s">
        <v>111</v>
      </c>
      <c r="D39" s="9" t="s">
        <v>112</v>
      </c>
      <c r="E39" s="9" t="s">
        <v>113</v>
      </c>
      <c r="F39" s="9" t="s">
        <v>19</v>
      </c>
      <c r="G39" s="10" t="s">
        <v>114</v>
      </c>
      <c r="H39" s="11">
        <v>82.7</v>
      </c>
      <c r="I39" s="11">
        <f t="shared" si="0"/>
        <v>49.62</v>
      </c>
      <c r="J39" s="11">
        <v>79.04</v>
      </c>
      <c r="K39" s="11">
        <f t="shared" si="1"/>
        <v>31.616</v>
      </c>
      <c r="L39" s="11">
        <f t="shared" si="2"/>
        <v>81.236</v>
      </c>
      <c r="M39" s="8"/>
    </row>
    <row r="40" s="2" customFormat="1" ht="33" customHeight="1" spans="1:13">
      <c r="A40" s="8" t="s">
        <v>15</v>
      </c>
      <c r="B40" s="8">
        <v>777</v>
      </c>
      <c r="C40" s="9" t="s">
        <v>115</v>
      </c>
      <c r="D40" s="9" t="s">
        <v>116</v>
      </c>
      <c r="E40" s="9" t="s">
        <v>113</v>
      </c>
      <c r="F40" s="9" t="s">
        <v>19</v>
      </c>
      <c r="G40" s="10" t="s">
        <v>114</v>
      </c>
      <c r="H40" s="11">
        <v>78.5</v>
      </c>
      <c r="I40" s="11">
        <f t="shared" si="0"/>
        <v>47.1</v>
      </c>
      <c r="J40" s="11">
        <v>81.44</v>
      </c>
      <c r="K40" s="11">
        <f t="shared" si="1"/>
        <v>32.576</v>
      </c>
      <c r="L40" s="11">
        <f t="shared" si="2"/>
        <v>79.676</v>
      </c>
      <c r="M40" s="8"/>
    </row>
    <row r="41" s="2" customFormat="1" ht="33" customHeight="1" spans="1:13">
      <c r="A41" s="8"/>
      <c r="B41" s="8">
        <v>778</v>
      </c>
      <c r="C41" s="9" t="s">
        <v>117</v>
      </c>
      <c r="D41" s="9" t="s">
        <v>118</v>
      </c>
      <c r="E41" s="9" t="s">
        <v>113</v>
      </c>
      <c r="F41" s="9" t="s">
        <v>19</v>
      </c>
      <c r="G41" s="10" t="s">
        <v>114</v>
      </c>
      <c r="H41" s="11">
        <v>76.3</v>
      </c>
      <c r="I41" s="11">
        <f t="shared" si="0"/>
        <v>45.78</v>
      </c>
      <c r="J41" s="11">
        <v>82.48</v>
      </c>
      <c r="K41" s="11">
        <f t="shared" si="1"/>
        <v>32.992</v>
      </c>
      <c r="L41" s="11">
        <f t="shared" si="2"/>
        <v>78.772</v>
      </c>
      <c r="M41" s="8"/>
    </row>
    <row r="42" s="2" customFormat="1" ht="33" customHeight="1" spans="1:13">
      <c r="A42" s="8"/>
      <c r="B42" s="8">
        <v>779</v>
      </c>
      <c r="C42" s="9" t="s">
        <v>119</v>
      </c>
      <c r="D42" s="9" t="s">
        <v>120</v>
      </c>
      <c r="E42" s="9" t="s">
        <v>113</v>
      </c>
      <c r="F42" s="9" t="s">
        <v>19</v>
      </c>
      <c r="G42" s="10" t="s">
        <v>114</v>
      </c>
      <c r="H42" s="11">
        <v>76.3</v>
      </c>
      <c r="I42" s="11">
        <f t="shared" si="0"/>
        <v>45.78</v>
      </c>
      <c r="J42" s="11">
        <v>80.7</v>
      </c>
      <c r="K42" s="11">
        <f t="shared" si="1"/>
        <v>32.28</v>
      </c>
      <c r="L42" s="11">
        <f t="shared" si="2"/>
        <v>78.06</v>
      </c>
      <c r="M42" s="8"/>
    </row>
    <row r="43" s="2" customFormat="1" ht="33" customHeight="1" spans="1:13">
      <c r="A43" s="8"/>
      <c r="B43" s="8">
        <v>780</v>
      </c>
      <c r="C43" s="9" t="s">
        <v>121</v>
      </c>
      <c r="D43" s="9" t="s">
        <v>122</v>
      </c>
      <c r="E43" s="9" t="s">
        <v>113</v>
      </c>
      <c r="F43" s="9" t="s">
        <v>19</v>
      </c>
      <c r="G43" s="10" t="s">
        <v>114</v>
      </c>
      <c r="H43" s="11">
        <v>75.5</v>
      </c>
      <c r="I43" s="11">
        <f t="shared" si="0"/>
        <v>45.3</v>
      </c>
      <c r="J43" s="11">
        <v>81.04</v>
      </c>
      <c r="K43" s="11">
        <f t="shared" si="1"/>
        <v>32.416</v>
      </c>
      <c r="L43" s="11">
        <f t="shared" si="2"/>
        <v>77.716</v>
      </c>
      <c r="M43" s="8"/>
    </row>
    <row r="44" s="2" customFormat="1" ht="33" customHeight="1" spans="1:13">
      <c r="A44" s="8"/>
      <c r="B44" s="8">
        <v>781</v>
      </c>
      <c r="C44" s="9" t="s">
        <v>123</v>
      </c>
      <c r="D44" s="9" t="s">
        <v>124</v>
      </c>
      <c r="E44" s="9" t="s">
        <v>113</v>
      </c>
      <c r="F44" s="9" t="s">
        <v>19</v>
      </c>
      <c r="G44" s="10" t="s">
        <v>114</v>
      </c>
      <c r="H44" s="11">
        <v>75.2</v>
      </c>
      <c r="I44" s="11">
        <f t="shared" si="0"/>
        <v>45.12</v>
      </c>
      <c r="J44" s="11">
        <v>79.7</v>
      </c>
      <c r="K44" s="11">
        <f t="shared" si="1"/>
        <v>31.88</v>
      </c>
      <c r="L44" s="11">
        <f t="shared" si="2"/>
        <v>77</v>
      </c>
      <c r="M44" s="8"/>
    </row>
    <row r="45" s="2" customFormat="1" ht="33" customHeight="1" spans="1:13">
      <c r="A45" s="8" t="s">
        <v>15</v>
      </c>
      <c r="B45" s="8">
        <v>904</v>
      </c>
      <c r="C45" s="9" t="s">
        <v>125</v>
      </c>
      <c r="D45" s="9" t="s">
        <v>126</v>
      </c>
      <c r="E45" s="9" t="s">
        <v>127</v>
      </c>
      <c r="F45" s="9" t="s">
        <v>19</v>
      </c>
      <c r="G45" s="10" t="s">
        <v>128</v>
      </c>
      <c r="H45" s="11">
        <v>80.4</v>
      </c>
      <c r="I45" s="11">
        <f t="shared" si="0"/>
        <v>48.24</v>
      </c>
      <c r="J45" s="11">
        <v>79.7</v>
      </c>
      <c r="K45" s="11">
        <f t="shared" si="1"/>
        <v>31.88</v>
      </c>
      <c r="L45" s="11">
        <f t="shared" si="2"/>
        <v>80.12</v>
      </c>
      <c r="M45" s="8"/>
    </row>
    <row r="46" s="2" customFormat="1" ht="33" customHeight="1" spans="1:13">
      <c r="A46" s="8" t="s">
        <v>15</v>
      </c>
      <c r="B46" s="8">
        <v>905</v>
      </c>
      <c r="C46" s="9" t="s">
        <v>129</v>
      </c>
      <c r="D46" s="9" t="s">
        <v>130</v>
      </c>
      <c r="E46" s="9" t="s">
        <v>127</v>
      </c>
      <c r="F46" s="9" t="s">
        <v>19</v>
      </c>
      <c r="G46" s="10" t="s">
        <v>128</v>
      </c>
      <c r="H46" s="11">
        <v>78</v>
      </c>
      <c r="I46" s="11">
        <f t="shared" si="0"/>
        <v>46.8</v>
      </c>
      <c r="J46" s="11">
        <v>80.64</v>
      </c>
      <c r="K46" s="11">
        <f t="shared" si="1"/>
        <v>32.256</v>
      </c>
      <c r="L46" s="11">
        <f t="shared" si="2"/>
        <v>79.056</v>
      </c>
      <c r="M46" s="8"/>
    </row>
    <row r="47" s="2" customFormat="1" ht="33" customHeight="1" spans="1:13">
      <c r="A47" s="8"/>
      <c r="B47" s="8">
        <v>906</v>
      </c>
      <c r="C47" s="9" t="s">
        <v>131</v>
      </c>
      <c r="D47" s="9" t="s">
        <v>132</v>
      </c>
      <c r="E47" s="9" t="s">
        <v>127</v>
      </c>
      <c r="F47" s="9" t="s">
        <v>19</v>
      </c>
      <c r="G47" s="10" t="s">
        <v>128</v>
      </c>
      <c r="H47" s="11">
        <v>76.8</v>
      </c>
      <c r="I47" s="11">
        <f t="shared" si="0"/>
        <v>46.08</v>
      </c>
      <c r="J47" s="11">
        <v>81.38</v>
      </c>
      <c r="K47" s="11">
        <f t="shared" si="1"/>
        <v>32.552</v>
      </c>
      <c r="L47" s="11">
        <f t="shared" si="2"/>
        <v>78.632</v>
      </c>
      <c r="M47" s="8"/>
    </row>
    <row r="48" s="2" customFormat="1" ht="33" customHeight="1" spans="1:13">
      <c r="A48" s="8"/>
      <c r="B48" s="8">
        <v>907</v>
      </c>
      <c r="C48" s="9" t="s">
        <v>133</v>
      </c>
      <c r="D48" s="9" t="s">
        <v>134</v>
      </c>
      <c r="E48" s="9" t="s">
        <v>127</v>
      </c>
      <c r="F48" s="9" t="s">
        <v>19</v>
      </c>
      <c r="G48" s="10" t="s">
        <v>128</v>
      </c>
      <c r="H48" s="11">
        <v>76.3</v>
      </c>
      <c r="I48" s="11">
        <f t="shared" si="0"/>
        <v>45.78</v>
      </c>
      <c r="J48" s="11">
        <v>81.58</v>
      </c>
      <c r="K48" s="11">
        <f t="shared" si="1"/>
        <v>32.632</v>
      </c>
      <c r="L48" s="11">
        <f t="shared" si="2"/>
        <v>78.412</v>
      </c>
      <c r="M48" s="8"/>
    </row>
    <row r="49" s="2" customFormat="1" ht="33" customHeight="1" spans="1:13">
      <c r="A49" s="8"/>
      <c r="B49" s="8">
        <v>909</v>
      </c>
      <c r="C49" s="9" t="s">
        <v>135</v>
      </c>
      <c r="D49" s="9" t="s">
        <v>136</v>
      </c>
      <c r="E49" s="9" t="s">
        <v>127</v>
      </c>
      <c r="F49" s="9" t="s">
        <v>19</v>
      </c>
      <c r="G49" s="10" t="s">
        <v>128</v>
      </c>
      <c r="H49" s="11">
        <v>75.4</v>
      </c>
      <c r="I49" s="11">
        <f t="shared" ref="I49:I100" si="3">H49*60%</f>
        <v>45.24</v>
      </c>
      <c r="J49" s="11"/>
      <c r="K49" s="11">
        <f t="shared" ref="K49:K100" si="4">J49*40%</f>
        <v>0</v>
      </c>
      <c r="L49" s="11">
        <f t="shared" ref="L49:L100" si="5">I49+K49</f>
        <v>45.24</v>
      </c>
      <c r="M49" s="8" t="s">
        <v>102</v>
      </c>
    </row>
    <row r="50" s="2" customFormat="1" ht="33" customHeight="1" spans="1:13">
      <c r="A50" s="8" t="s">
        <v>15</v>
      </c>
      <c r="B50" s="8">
        <v>1005</v>
      </c>
      <c r="C50" s="9" t="s">
        <v>137</v>
      </c>
      <c r="D50" s="9" t="s">
        <v>138</v>
      </c>
      <c r="E50" s="9" t="s">
        <v>139</v>
      </c>
      <c r="F50" s="9" t="s">
        <v>19</v>
      </c>
      <c r="G50" s="10" t="s">
        <v>140</v>
      </c>
      <c r="H50" s="11">
        <v>79.8</v>
      </c>
      <c r="I50" s="11">
        <f t="shared" si="3"/>
        <v>47.88</v>
      </c>
      <c r="J50" s="11">
        <v>82.32</v>
      </c>
      <c r="K50" s="11">
        <f t="shared" si="4"/>
        <v>32.928</v>
      </c>
      <c r="L50" s="11">
        <f t="shared" si="5"/>
        <v>80.808</v>
      </c>
      <c r="M50" s="8"/>
    </row>
    <row r="51" s="2" customFormat="1" ht="33" customHeight="1" spans="1:13">
      <c r="A51" s="8"/>
      <c r="B51" s="8">
        <v>1006</v>
      </c>
      <c r="C51" s="9" t="s">
        <v>141</v>
      </c>
      <c r="D51" s="9" t="s">
        <v>142</v>
      </c>
      <c r="E51" s="9" t="s">
        <v>139</v>
      </c>
      <c r="F51" s="9" t="s">
        <v>19</v>
      </c>
      <c r="G51" s="10" t="s">
        <v>140</v>
      </c>
      <c r="H51" s="11">
        <v>78.1</v>
      </c>
      <c r="I51" s="11">
        <f t="shared" si="3"/>
        <v>46.86</v>
      </c>
      <c r="J51" s="11">
        <v>82.7</v>
      </c>
      <c r="K51" s="11">
        <f t="shared" si="4"/>
        <v>33.08</v>
      </c>
      <c r="L51" s="11">
        <f t="shared" si="5"/>
        <v>79.94</v>
      </c>
      <c r="M51" s="8"/>
    </row>
    <row r="52" s="2" customFormat="1" ht="33" customHeight="1" spans="1:13">
      <c r="A52" s="8"/>
      <c r="B52" s="8">
        <v>1007</v>
      </c>
      <c r="C52" s="9" t="s">
        <v>143</v>
      </c>
      <c r="D52" s="9" t="s">
        <v>144</v>
      </c>
      <c r="E52" s="9" t="s">
        <v>139</v>
      </c>
      <c r="F52" s="9" t="s">
        <v>19</v>
      </c>
      <c r="G52" s="10" t="s">
        <v>140</v>
      </c>
      <c r="H52" s="11">
        <v>75.3</v>
      </c>
      <c r="I52" s="11">
        <f t="shared" si="3"/>
        <v>45.18</v>
      </c>
      <c r="J52" s="11"/>
      <c r="K52" s="11">
        <f t="shared" si="4"/>
        <v>0</v>
      </c>
      <c r="L52" s="11">
        <f t="shared" si="5"/>
        <v>45.18</v>
      </c>
      <c r="M52" s="8" t="s">
        <v>102</v>
      </c>
    </row>
    <row r="53" s="2" customFormat="1" ht="33" customHeight="1" spans="1:13">
      <c r="A53" s="8" t="s">
        <v>15</v>
      </c>
      <c r="B53" s="8">
        <v>1053</v>
      </c>
      <c r="C53" s="9" t="s">
        <v>145</v>
      </c>
      <c r="D53" s="9" t="s">
        <v>146</v>
      </c>
      <c r="E53" s="9" t="s">
        <v>147</v>
      </c>
      <c r="F53" s="9" t="s">
        <v>19</v>
      </c>
      <c r="G53" s="10" t="s">
        <v>148</v>
      </c>
      <c r="H53" s="11">
        <v>86</v>
      </c>
      <c r="I53" s="11">
        <f t="shared" si="3"/>
        <v>51.6</v>
      </c>
      <c r="J53" s="11">
        <v>83.66</v>
      </c>
      <c r="K53" s="11">
        <f t="shared" si="4"/>
        <v>33.464</v>
      </c>
      <c r="L53" s="11">
        <f t="shared" si="5"/>
        <v>85.064</v>
      </c>
      <c r="M53" s="8"/>
    </row>
    <row r="54" s="2" customFormat="1" ht="33" customHeight="1" spans="1:13">
      <c r="A54" s="8" t="s">
        <v>15</v>
      </c>
      <c r="B54" s="8">
        <v>1054</v>
      </c>
      <c r="C54" s="9" t="s">
        <v>149</v>
      </c>
      <c r="D54" s="9" t="s">
        <v>150</v>
      </c>
      <c r="E54" s="9" t="s">
        <v>147</v>
      </c>
      <c r="F54" s="9" t="s">
        <v>19</v>
      </c>
      <c r="G54" s="10" t="s">
        <v>148</v>
      </c>
      <c r="H54" s="11">
        <v>85.9</v>
      </c>
      <c r="I54" s="11">
        <f t="shared" si="3"/>
        <v>51.54</v>
      </c>
      <c r="J54" s="11">
        <v>83.36</v>
      </c>
      <c r="K54" s="11">
        <f t="shared" si="4"/>
        <v>33.344</v>
      </c>
      <c r="L54" s="11">
        <f t="shared" si="5"/>
        <v>84.884</v>
      </c>
      <c r="M54" s="8"/>
    </row>
    <row r="55" s="2" customFormat="1" ht="33" customHeight="1" spans="1:13">
      <c r="A55" s="8"/>
      <c r="B55" s="8">
        <v>1055</v>
      </c>
      <c r="C55" s="9" t="s">
        <v>151</v>
      </c>
      <c r="D55" s="9" t="s">
        <v>152</v>
      </c>
      <c r="E55" s="9" t="s">
        <v>147</v>
      </c>
      <c r="F55" s="9" t="s">
        <v>19</v>
      </c>
      <c r="G55" s="10" t="s">
        <v>148</v>
      </c>
      <c r="H55" s="11">
        <v>82.4</v>
      </c>
      <c r="I55" s="11">
        <f t="shared" si="3"/>
        <v>49.44</v>
      </c>
      <c r="J55" s="11">
        <v>82.9</v>
      </c>
      <c r="K55" s="11">
        <f t="shared" si="4"/>
        <v>33.16</v>
      </c>
      <c r="L55" s="11">
        <f t="shared" si="5"/>
        <v>82.6</v>
      </c>
      <c r="M55" s="8"/>
    </row>
    <row r="56" s="2" customFormat="1" ht="33" customHeight="1" spans="1:13">
      <c r="A56" s="8"/>
      <c r="B56" s="8">
        <v>1058</v>
      </c>
      <c r="C56" s="9" t="s">
        <v>153</v>
      </c>
      <c r="D56" s="9" t="s">
        <v>154</v>
      </c>
      <c r="E56" s="9" t="s">
        <v>147</v>
      </c>
      <c r="F56" s="9" t="s">
        <v>19</v>
      </c>
      <c r="G56" s="10" t="s">
        <v>148</v>
      </c>
      <c r="H56" s="11">
        <v>81.8</v>
      </c>
      <c r="I56" s="11">
        <f t="shared" si="3"/>
        <v>49.08</v>
      </c>
      <c r="J56" s="11">
        <v>83.36</v>
      </c>
      <c r="K56" s="11">
        <f t="shared" si="4"/>
        <v>33.344</v>
      </c>
      <c r="L56" s="11">
        <f t="shared" si="5"/>
        <v>82.424</v>
      </c>
      <c r="M56" s="8"/>
    </row>
    <row r="57" s="2" customFormat="1" ht="33" customHeight="1" spans="1:13">
      <c r="A57" s="8"/>
      <c r="B57" s="8">
        <v>1057</v>
      </c>
      <c r="C57" s="9" t="s">
        <v>155</v>
      </c>
      <c r="D57" s="9" t="s">
        <v>156</v>
      </c>
      <c r="E57" s="9" t="s">
        <v>147</v>
      </c>
      <c r="F57" s="9" t="s">
        <v>19</v>
      </c>
      <c r="G57" s="10" t="s">
        <v>148</v>
      </c>
      <c r="H57" s="11">
        <v>81.9</v>
      </c>
      <c r="I57" s="11">
        <f t="shared" si="3"/>
        <v>49.14</v>
      </c>
      <c r="J57" s="11">
        <v>81.18</v>
      </c>
      <c r="K57" s="11">
        <f t="shared" si="4"/>
        <v>32.472</v>
      </c>
      <c r="L57" s="11">
        <f t="shared" si="5"/>
        <v>81.612</v>
      </c>
      <c r="M57" s="8"/>
    </row>
    <row r="58" s="2" customFormat="1" ht="33" customHeight="1" spans="1:13">
      <c r="A58" s="8"/>
      <c r="B58" s="8">
        <v>1056</v>
      </c>
      <c r="C58" s="9" t="s">
        <v>157</v>
      </c>
      <c r="D58" s="9" t="s">
        <v>158</v>
      </c>
      <c r="E58" s="9" t="s">
        <v>147</v>
      </c>
      <c r="F58" s="9" t="s">
        <v>19</v>
      </c>
      <c r="G58" s="10" t="s">
        <v>148</v>
      </c>
      <c r="H58" s="11">
        <v>82.3</v>
      </c>
      <c r="I58" s="11">
        <f t="shared" si="3"/>
        <v>49.38</v>
      </c>
      <c r="J58" s="11">
        <v>78.56</v>
      </c>
      <c r="K58" s="11">
        <f t="shared" si="4"/>
        <v>31.424</v>
      </c>
      <c r="L58" s="11">
        <f t="shared" si="5"/>
        <v>80.804</v>
      </c>
      <c r="M58" s="8"/>
    </row>
    <row r="59" s="2" customFormat="1" ht="33" customHeight="1" spans="1:13">
      <c r="A59" s="8" t="s">
        <v>15</v>
      </c>
      <c r="B59" s="8">
        <v>2912</v>
      </c>
      <c r="C59" s="9" t="s">
        <v>159</v>
      </c>
      <c r="D59" s="9" t="s">
        <v>160</v>
      </c>
      <c r="E59" s="9" t="s">
        <v>161</v>
      </c>
      <c r="F59" s="9" t="s">
        <v>19</v>
      </c>
      <c r="G59" s="10" t="s">
        <v>162</v>
      </c>
      <c r="H59" s="11">
        <v>74.3</v>
      </c>
      <c r="I59" s="11">
        <f t="shared" si="3"/>
        <v>44.58</v>
      </c>
      <c r="J59" s="11">
        <v>82.06</v>
      </c>
      <c r="K59" s="11">
        <f t="shared" si="4"/>
        <v>32.824</v>
      </c>
      <c r="L59" s="11">
        <f t="shared" si="5"/>
        <v>77.404</v>
      </c>
      <c r="M59" s="8"/>
    </row>
    <row r="60" s="2" customFormat="1" ht="33" customHeight="1" spans="1:13">
      <c r="A60" s="8"/>
      <c r="B60" s="8">
        <v>2913</v>
      </c>
      <c r="C60" s="9" t="s">
        <v>163</v>
      </c>
      <c r="D60" s="9" t="s">
        <v>164</v>
      </c>
      <c r="E60" s="9" t="s">
        <v>161</v>
      </c>
      <c r="F60" s="9" t="s">
        <v>19</v>
      </c>
      <c r="G60" s="10" t="s">
        <v>162</v>
      </c>
      <c r="H60" s="11">
        <v>74.1</v>
      </c>
      <c r="I60" s="11">
        <f t="shared" si="3"/>
        <v>44.46</v>
      </c>
      <c r="J60" s="11">
        <v>82.26</v>
      </c>
      <c r="K60" s="11">
        <f t="shared" si="4"/>
        <v>32.904</v>
      </c>
      <c r="L60" s="11">
        <f t="shared" si="5"/>
        <v>77.364</v>
      </c>
      <c r="M60" s="8"/>
    </row>
    <row r="61" s="2" customFormat="1" ht="33" customHeight="1" spans="1:13">
      <c r="A61" s="8"/>
      <c r="B61" s="8">
        <v>2911</v>
      </c>
      <c r="C61" s="9" t="s">
        <v>165</v>
      </c>
      <c r="D61" s="9" t="s">
        <v>166</v>
      </c>
      <c r="E61" s="9" t="s">
        <v>161</v>
      </c>
      <c r="F61" s="9" t="s">
        <v>19</v>
      </c>
      <c r="G61" s="10" t="s">
        <v>162</v>
      </c>
      <c r="H61" s="11">
        <v>74.5</v>
      </c>
      <c r="I61" s="11">
        <f t="shared" si="3"/>
        <v>44.7</v>
      </c>
      <c r="J61" s="11"/>
      <c r="K61" s="11">
        <f t="shared" si="4"/>
        <v>0</v>
      </c>
      <c r="L61" s="11">
        <f t="shared" si="5"/>
        <v>44.7</v>
      </c>
      <c r="M61" s="8" t="s">
        <v>102</v>
      </c>
    </row>
    <row r="62" s="2" customFormat="1" ht="33" customHeight="1" spans="1:13">
      <c r="A62" s="8" t="s">
        <v>15</v>
      </c>
      <c r="B62" s="8">
        <v>2971</v>
      </c>
      <c r="C62" s="9" t="s">
        <v>167</v>
      </c>
      <c r="D62" s="9" t="s">
        <v>168</v>
      </c>
      <c r="E62" s="9" t="s">
        <v>169</v>
      </c>
      <c r="F62" s="9" t="s">
        <v>28</v>
      </c>
      <c r="G62" s="10" t="s">
        <v>170</v>
      </c>
      <c r="H62" s="11">
        <v>73</v>
      </c>
      <c r="I62" s="11">
        <f t="shared" si="3"/>
        <v>43.8</v>
      </c>
      <c r="J62" s="11">
        <v>80.4</v>
      </c>
      <c r="K62" s="11">
        <f t="shared" si="4"/>
        <v>32.16</v>
      </c>
      <c r="L62" s="11">
        <f t="shared" si="5"/>
        <v>75.96</v>
      </c>
      <c r="M62" s="8"/>
    </row>
    <row r="63" s="2" customFormat="1" ht="33" customHeight="1" spans="1:13">
      <c r="A63" s="8"/>
      <c r="B63" s="8">
        <v>2972</v>
      </c>
      <c r="C63" s="9" t="s">
        <v>171</v>
      </c>
      <c r="D63" s="9" t="s">
        <v>172</v>
      </c>
      <c r="E63" s="9" t="s">
        <v>169</v>
      </c>
      <c r="F63" s="9" t="s">
        <v>28</v>
      </c>
      <c r="G63" s="10" t="s">
        <v>170</v>
      </c>
      <c r="H63" s="11">
        <v>71.4</v>
      </c>
      <c r="I63" s="11">
        <f t="shared" si="3"/>
        <v>42.84</v>
      </c>
      <c r="J63" s="11">
        <v>79.86</v>
      </c>
      <c r="K63" s="11">
        <f t="shared" si="4"/>
        <v>31.944</v>
      </c>
      <c r="L63" s="11">
        <f t="shared" si="5"/>
        <v>74.784</v>
      </c>
      <c r="M63" s="8"/>
    </row>
    <row r="64" s="2" customFormat="1" ht="33" customHeight="1" spans="1:13">
      <c r="A64" s="8"/>
      <c r="B64" s="8">
        <v>2973</v>
      </c>
      <c r="C64" s="9" t="s">
        <v>173</v>
      </c>
      <c r="D64" s="9" t="s">
        <v>174</v>
      </c>
      <c r="E64" s="9" t="s">
        <v>169</v>
      </c>
      <c r="F64" s="9" t="s">
        <v>28</v>
      </c>
      <c r="G64" s="10" t="s">
        <v>170</v>
      </c>
      <c r="H64" s="11">
        <v>70.1</v>
      </c>
      <c r="I64" s="11">
        <f t="shared" si="3"/>
        <v>42.06</v>
      </c>
      <c r="J64" s="11"/>
      <c r="K64" s="11">
        <f t="shared" si="4"/>
        <v>0</v>
      </c>
      <c r="L64" s="11">
        <f t="shared" si="5"/>
        <v>42.06</v>
      </c>
      <c r="M64" s="8" t="s">
        <v>102</v>
      </c>
    </row>
    <row r="65" s="2" customFormat="1" ht="33" customHeight="1" spans="1:13">
      <c r="A65" s="8" t="s">
        <v>15</v>
      </c>
      <c r="B65" s="8">
        <v>3130</v>
      </c>
      <c r="C65" s="9" t="s">
        <v>175</v>
      </c>
      <c r="D65" s="9" t="s">
        <v>176</v>
      </c>
      <c r="E65" s="9" t="s">
        <v>177</v>
      </c>
      <c r="F65" s="9" t="s">
        <v>19</v>
      </c>
      <c r="G65" s="10" t="s">
        <v>178</v>
      </c>
      <c r="H65" s="11">
        <v>75.1</v>
      </c>
      <c r="I65" s="11">
        <f t="shared" si="3"/>
        <v>45.06</v>
      </c>
      <c r="J65" s="11">
        <v>81.32</v>
      </c>
      <c r="K65" s="11">
        <f t="shared" si="4"/>
        <v>32.528</v>
      </c>
      <c r="L65" s="11">
        <f t="shared" si="5"/>
        <v>77.588</v>
      </c>
      <c r="M65" s="8"/>
    </row>
    <row r="66" s="2" customFormat="1" ht="33" customHeight="1" spans="1:13">
      <c r="A66" s="8"/>
      <c r="B66" s="8">
        <v>3131</v>
      </c>
      <c r="C66" s="9" t="s">
        <v>179</v>
      </c>
      <c r="D66" s="9" t="s">
        <v>180</v>
      </c>
      <c r="E66" s="9" t="s">
        <v>177</v>
      </c>
      <c r="F66" s="9" t="s">
        <v>19</v>
      </c>
      <c r="G66" s="10" t="s">
        <v>178</v>
      </c>
      <c r="H66" s="11">
        <v>72.9</v>
      </c>
      <c r="I66" s="11">
        <f t="shared" si="3"/>
        <v>43.74</v>
      </c>
      <c r="J66" s="11">
        <v>79.6</v>
      </c>
      <c r="K66" s="11">
        <f t="shared" si="4"/>
        <v>31.84</v>
      </c>
      <c r="L66" s="11">
        <f t="shared" si="5"/>
        <v>75.58</v>
      </c>
      <c r="M66" s="8"/>
    </row>
    <row r="67" s="2" customFormat="1" ht="33" customHeight="1" spans="1:13">
      <c r="A67" s="8"/>
      <c r="B67" s="8">
        <v>3132</v>
      </c>
      <c r="C67" s="9" t="s">
        <v>181</v>
      </c>
      <c r="D67" s="9" t="s">
        <v>182</v>
      </c>
      <c r="E67" s="9" t="s">
        <v>177</v>
      </c>
      <c r="F67" s="9" t="s">
        <v>19</v>
      </c>
      <c r="G67" s="10" t="s">
        <v>178</v>
      </c>
      <c r="H67" s="11">
        <v>72.4</v>
      </c>
      <c r="I67" s="11">
        <f t="shared" si="3"/>
        <v>43.44</v>
      </c>
      <c r="J67" s="11"/>
      <c r="K67" s="11">
        <f t="shared" si="4"/>
        <v>0</v>
      </c>
      <c r="L67" s="11">
        <f t="shared" si="5"/>
        <v>43.44</v>
      </c>
      <c r="M67" s="8" t="s">
        <v>102</v>
      </c>
    </row>
    <row r="68" s="2" customFormat="1" ht="33" customHeight="1" spans="1:13">
      <c r="A68" s="8" t="s">
        <v>15</v>
      </c>
      <c r="B68" s="8">
        <v>3151</v>
      </c>
      <c r="C68" s="9" t="s">
        <v>183</v>
      </c>
      <c r="D68" s="9" t="s">
        <v>184</v>
      </c>
      <c r="E68" s="9" t="s">
        <v>185</v>
      </c>
      <c r="F68" s="9" t="s">
        <v>186</v>
      </c>
      <c r="G68" s="10" t="s">
        <v>187</v>
      </c>
      <c r="H68" s="11">
        <v>77.7</v>
      </c>
      <c r="I68" s="11">
        <f t="shared" si="3"/>
        <v>46.62</v>
      </c>
      <c r="J68" s="11">
        <v>79.42</v>
      </c>
      <c r="K68" s="11">
        <f t="shared" si="4"/>
        <v>31.768</v>
      </c>
      <c r="L68" s="11">
        <f t="shared" si="5"/>
        <v>78.388</v>
      </c>
      <c r="M68" s="8"/>
    </row>
    <row r="69" s="2" customFormat="1" ht="33" customHeight="1" spans="1:13">
      <c r="A69" s="8"/>
      <c r="B69" s="8">
        <v>3152</v>
      </c>
      <c r="C69" s="9" t="s">
        <v>188</v>
      </c>
      <c r="D69" s="9" t="s">
        <v>189</v>
      </c>
      <c r="E69" s="9" t="s">
        <v>185</v>
      </c>
      <c r="F69" s="9" t="s">
        <v>186</v>
      </c>
      <c r="G69" s="10" t="s">
        <v>187</v>
      </c>
      <c r="H69" s="11">
        <v>73.7</v>
      </c>
      <c r="I69" s="11">
        <f t="shared" si="3"/>
        <v>44.22</v>
      </c>
      <c r="J69" s="11">
        <v>79.68</v>
      </c>
      <c r="K69" s="11">
        <f t="shared" si="4"/>
        <v>31.872</v>
      </c>
      <c r="L69" s="11">
        <f t="shared" si="5"/>
        <v>76.092</v>
      </c>
      <c r="M69" s="8"/>
    </row>
    <row r="70" s="2" customFormat="1" ht="33" customHeight="1" spans="1:13">
      <c r="A70" s="8"/>
      <c r="B70" s="8">
        <v>3153</v>
      </c>
      <c r="C70" s="9" t="s">
        <v>190</v>
      </c>
      <c r="D70" s="9" t="s">
        <v>191</v>
      </c>
      <c r="E70" s="9" t="s">
        <v>185</v>
      </c>
      <c r="F70" s="9" t="s">
        <v>186</v>
      </c>
      <c r="G70" s="10" t="s">
        <v>187</v>
      </c>
      <c r="H70" s="11">
        <v>71.7</v>
      </c>
      <c r="I70" s="11">
        <f t="shared" si="3"/>
        <v>43.02</v>
      </c>
      <c r="J70" s="11">
        <v>78.66</v>
      </c>
      <c r="K70" s="11">
        <f t="shared" si="4"/>
        <v>31.464</v>
      </c>
      <c r="L70" s="11">
        <f t="shared" si="5"/>
        <v>74.484</v>
      </c>
      <c r="M70" s="8"/>
    </row>
    <row r="71" s="2" customFormat="1" ht="33" customHeight="1" spans="1:13">
      <c r="A71" s="8" t="s">
        <v>15</v>
      </c>
      <c r="B71" s="8">
        <v>3227</v>
      </c>
      <c r="C71" s="9" t="s">
        <v>192</v>
      </c>
      <c r="D71" s="9" t="s">
        <v>193</v>
      </c>
      <c r="E71" s="9" t="s">
        <v>185</v>
      </c>
      <c r="F71" s="9" t="s">
        <v>194</v>
      </c>
      <c r="G71" s="10" t="s">
        <v>195</v>
      </c>
      <c r="H71" s="11">
        <v>67.5</v>
      </c>
      <c r="I71" s="11">
        <f t="shared" si="3"/>
        <v>40.5</v>
      </c>
      <c r="J71" s="11">
        <v>81.56</v>
      </c>
      <c r="K71" s="11">
        <f t="shared" si="4"/>
        <v>32.624</v>
      </c>
      <c r="L71" s="11">
        <f t="shared" si="5"/>
        <v>73.124</v>
      </c>
      <c r="M71" s="8"/>
    </row>
    <row r="72" s="2" customFormat="1" ht="33" customHeight="1" spans="1:13">
      <c r="A72" s="8" t="s">
        <v>15</v>
      </c>
      <c r="B72" s="8">
        <v>3234</v>
      </c>
      <c r="C72" s="9" t="s">
        <v>196</v>
      </c>
      <c r="D72" s="9" t="s">
        <v>197</v>
      </c>
      <c r="E72" s="9" t="s">
        <v>185</v>
      </c>
      <c r="F72" s="9" t="s">
        <v>198</v>
      </c>
      <c r="G72" s="10" t="s">
        <v>199</v>
      </c>
      <c r="H72" s="11">
        <v>65.8</v>
      </c>
      <c r="I72" s="11">
        <f t="shared" si="3"/>
        <v>39.48</v>
      </c>
      <c r="J72" s="11">
        <v>83.1</v>
      </c>
      <c r="K72" s="11">
        <f t="shared" si="4"/>
        <v>33.24</v>
      </c>
      <c r="L72" s="11">
        <f t="shared" si="5"/>
        <v>72.72</v>
      </c>
      <c r="M72" s="8"/>
    </row>
    <row r="73" s="2" customFormat="1" ht="33" customHeight="1" spans="1:13">
      <c r="A73" s="8" t="s">
        <v>15</v>
      </c>
      <c r="B73" s="8">
        <v>3233</v>
      </c>
      <c r="C73" s="9" t="s">
        <v>200</v>
      </c>
      <c r="D73" s="9" t="s">
        <v>201</v>
      </c>
      <c r="E73" s="9" t="s">
        <v>185</v>
      </c>
      <c r="F73" s="9" t="s">
        <v>198</v>
      </c>
      <c r="G73" s="10" t="s">
        <v>199</v>
      </c>
      <c r="H73" s="11">
        <v>66.8</v>
      </c>
      <c r="I73" s="11">
        <f t="shared" si="3"/>
        <v>40.08</v>
      </c>
      <c r="J73" s="11">
        <v>81.56</v>
      </c>
      <c r="K73" s="11">
        <f t="shared" si="4"/>
        <v>32.624</v>
      </c>
      <c r="L73" s="11">
        <f t="shared" si="5"/>
        <v>72.704</v>
      </c>
      <c r="M73" s="8"/>
    </row>
    <row r="74" s="2" customFormat="1" ht="33" customHeight="1" spans="1:13">
      <c r="A74" s="8"/>
      <c r="B74" s="8">
        <v>3237</v>
      </c>
      <c r="C74" s="9" t="s">
        <v>202</v>
      </c>
      <c r="D74" s="9" t="s">
        <v>203</v>
      </c>
      <c r="E74" s="9" t="s">
        <v>185</v>
      </c>
      <c r="F74" s="9" t="s">
        <v>198</v>
      </c>
      <c r="G74" s="10" t="s">
        <v>199</v>
      </c>
      <c r="H74" s="11">
        <v>62.1</v>
      </c>
      <c r="I74" s="11">
        <f t="shared" si="3"/>
        <v>37.26</v>
      </c>
      <c r="J74" s="11">
        <v>82.82</v>
      </c>
      <c r="K74" s="11">
        <f t="shared" si="4"/>
        <v>33.128</v>
      </c>
      <c r="L74" s="11">
        <f t="shared" si="5"/>
        <v>70.388</v>
      </c>
      <c r="M74" s="8"/>
    </row>
    <row r="75" s="2" customFormat="1" ht="33" customHeight="1" spans="1:13">
      <c r="A75" s="8"/>
      <c r="B75" s="8">
        <v>3236</v>
      </c>
      <c r="C75" s="9" t="s">
        <v>204</v>
      </c>
      <c r="D75" s="9" t="s">
        <v>205</v>
      </c>
      <c r="E75" s="9" t="s">
        <v>185</v>
      </c>
      <c r="F75" s="9" t="s">
        <v>198</v>
      </c>
      <c r="G75" s="10" t="s">
        <v>199</v>
      </c>
      <c r="H75" s="11">
        <v>63</v>
      </c>
      <c r="I75" s="11">
        <f t="shared" si="3"/>
        <v>37.8</v>
      </c>
      <c r="J75" s="11">
        <v>79.62</v>
      </c>
      <c r="K75" s="11">
        <f t="shared" si="4"/>
        <v>31.848</v>
      </c>
      <c r="L75" s="11">
        <f t="shared" si="5"/>
        <v>69.648</v>
      </c>
      <c r="M75" s="8"/>
    </row>
    <row r="76" s="2" customFormat="1" ht="33" customHeight="1" spans="1:13">
      <c r="A76" s="8"/>
      <c r="B76" s="8">
        <v>3238</v>
      </c>
      <c r="C76" s="9" t="s">
        <v>206</v>
      </c>
      <c r="D76" s="9" t="s">
        <v>207</v>
      </c>
      <c r="E76" s="9" t="s">
        <v>185</v>
      </c>
      <c r="F76" s="9" t="s">
        <v>198</v>
      </c>
      <c r="G76" s="10" t="s">
        <v>199</v>
      </c>
      <c r="H76" s="11">
        <v>61.4</v>
      </c>
      <c r="I76" s="11">
        <f t="shared" si="3"/>
        <v>36.84</v>
      </c>
      <c r="J76" s="11">
        <v>81.66</v>
      </c>
      <c r="K76" s="11">
        <f t="shared" si="4"/>
        <v>32.664</v>
      </c>
      <c r="L76" s="11">
        <f t="shared" si="5"/>
        <v>69.504</v>
      </c>
      <c r="M76" s="8"/>
    </row>
    <row r="77" s="2" customFormat="1" ht="33" customHeight="1" spans="1:13">
      <c r="A77" s="8" t="s">
        <v>15</v>
      </c>
      <c r="B77" s="8">
        <v>3248</v>
      </c>
      <c r="C77" s="9" t="s">
        <v>208</v>
      </c>
      <c r="D77" s="9" t="s">
        <v>209</v>
      </c>
      <c r="E77" s="9" t="s">
        <v>210</v>
      </c>
      <c r="F77" s="9" t="s">
        <v>28</v>
      </c>
      <c r="G77" s="10" t="s">
        <v>211</v>
      </c>
      <c r="H77" s="11">
        <v>75.1</v>
      </c>
      <c r="I77" s="11">
        <f t="shared" si="3"/>
        <v>45.06</v>
      </c>
      <c r="J77" s="11">
        <v>82.84</v>
      </c>
      <c r="K77" s="11">
        <f t="shared" si="4"/>
        <v>33.136</v>
      </c>
      <c r="L77" s="11">
        <f t="shared" si="5"/>
        <v>78.196</v>
      </c>
      <c r="M77" s="8"/>
    </row>
    <row r="78" s="2" customFormat="1" ht="33" customHeight="1" spans="1:13">
      <c r="A78" s="8" t="s">
        <v>15</v>
      </c>
      <c r="B78" s="8">
        <v>3251</v>
      </c>
      <c r="C78" s="9" t="s">
        <v>212</v>
      </c>
      <c r="D78" s="9" t="s">
        <v>213</v>
      </c>
      <c r="E78" s="9" t="s">
        <v>210</v>
      </c>
      <c r="F78" s="9" t="s">
        <v>28</v>
      </c>
      <c r="G78" s="10" t="s">
        <v>211</v>
      </c>
      <c r="H78" s="11">
        <v>71.4</v>
      </c>
      <c r="I78" s="11">
        <f t="shared" si="3"/>
        <v>42.84</v>
      </c>
      <c r="J78" s="11">
        <v>82.28</v>
      </c>
      <c r="K78" s="11">
        <f t="shared" si="4"/>
        <v>32.912</v>
      </c>
      <c r="L78" s="11">
        <f t="shared" si="5"/>
        <v>75.752</v>
      </c>
      <c r="M78" s="8"/>
    </row>
    <row r="79" s="2" customFormat="1" ht="33" customHeight="1" spans="1:13">
      <c r="A79" s="8"/>
      <c r="B79" s="8">
        <v>3253</v>
      </c>
      <c r="C79" s="9" t="s">
        <v>214</v>
      </c>
      <c r="D79" s="9" t="s">
        <v>215</v>
      </c>
      <c r="E79" s="9" t="s">
        <v>210</v>
      </c>
      <c r="F79" s="9" t="s">
        <v>28</v>
      </c>
      <c r="G79" s="10" t="s">
        <v>211</v>
      </c>
      <c r="H79" s="11">
        <v>70.6</v>
      </c>
      <c r="I79" s="11">
        <f t="shared" si="3"/>
        <v>42.36</v>
      </c>
      <c r="J79" s="11">
        <v>82.26</v>
      </c>
      <c r="K79" s="11">
        <f t="shared" si="4"/>
        <v>32.904</v>
      </c>
      <c r="L79" s="11">
        <f t="shared" si="5"/>
        <v>75.264</v>
      </c>
      <c r="M79" s="8"/>
    </row>
    <row r="80" s="2" customFormat="1" ht="33" customHeight="1" spans="1:13">
      <c r="A80" s="8"/>
      <c r="B80" s="8">
        <v>3249</v>
      </c>
      <c r="C80" s="9" t="s">
        <v>216</v>
      </c>
      <c r="D80" s="9" t="s">
        <v>217</v>
      </c>
      <c r="E80" s="9" t="s">
        <v>210</v>
      </c>
      <c r="F80" s="9" t="s">
        <v>28</v>
      </c>
      <c r="G80" s="10" t="s">
        <v>211</v>
      </c>
      <c r="H80" s="11">
        <v>71.5</v>
      </c>
      <c r="I80" s="11">
        <f t="shared" si="3"/>
        <v>42.9</v>
      </c>
      <c r="J80" s="11">
        <v>80.06</v>
      </c>
      <c r="K80" s="11">
        <f t="shared" si="4"/>
        <v>32.024</v>
      </c>
      <c r="L80" s="11">
        <f t="shared" si="5"/>
        <v>74.924</v>
      </c>
      <c r="M80" s="8"/>
    </row>
    <row r="81" s="2" customFormat="1" ht="33" customHeight="1" spans="1:13">
      <c r="A81" s="8"/>
      <c r="B81" s="8">
        <v>3250</v>
      </c>
      <c r="C81" s="9" t="s">
        <v>218</v>
      </c>
      <c r="D81" s="9" t="s">
        <v>219</v>
      </c>
      <c r="E81" s="9" t="s">
        <v>210</v>
      </c>
      <c r="F81" s="9" t="s">
        <v>28</v>
      </c>
      <c r="G81" s="10" t="s">
        <v>211</v>
      </c>
      <c r="H81" s="11">
        <v>71.5</v>
      </c>
      <c r="I81" s="11">
        <f t="shared" si="3"/>
        <v>42.9</v>
      </c>
      <c r="J81" s="11">
        <v>78.76</v>
      </c>
      <c r="K81" s="11">
        <f t="shared" si="4"/>
        <v>31.504</v>
      </c>
      <c r="L81" s="11">
        <f t="shared" si="5"/>
        <v>74.404</v>
      </c>
      <c r="M81" s="8"/>
    </row>
    <row r="82" s="2" customFormat="1" ht="33" customHeight="1" spans="1:13">
      <c r="A82" s="8" t="s">
        <v>15</v>
      </c>
      <c r="B82" s="8">
        <v>3271</v>
      </c>
      <c r="C82" s="9" t="s">
        <v>220</v>
      </c>
      <c r="D82" s="9" t="s">
        <v>221</v>
      </c>
      <c r="E82" s="9" t="s">
        <v>222</v>
      </c>
      <c r="F82" s="9" t="s">
        <v>223</v>
      </c>
      <c r="G82" s="10" t="s">
        <v>224</v>
      </c>
      <c r="H82" s="11">
        <v>67.3</v>
      </c>
      <c r="I82" s="11">
        <f t="shared" si="3"/>
        <v>40.38</v>
      </c>
      <c r="J82" s="11">
        <v>82</v>
      </c>
      <c r="K82" s="11">
        <f t="shared" si="4"/>
        <v>32.8</v>
      </c>
      <c r="L82" s="11">
        <f t="shared" si="5"/>
        <v>73.18</v>
      </c>
      <c r="M82" s="8"/>
    </row>
    <row r="83" s="2" customFormat="1" ht="33" customHeight="1" spans="1:13">
      <c r="A83" s="8" t="s">
        <v>15</v>
      </c>
      <c r="B83" s="8">
        <v>3272</v>
      </c>
      <c r="C83" s="9" t="s">
        <v>225</v>
      </c>
      <c r="D83" s="9" t="s">
        <v>226</v>
      </c>
      <c r="E83" s="9" t="s">
        <v>222</v>
      </c>
      <c r="F83" s="9" t="s">
        <v>223</v>
      </c>
      <c r="G83" s="10" t="s">
        <v>224</v>
      </c>
      <c r="H83" s="11">
        <v>66.7</v>
      </c>
      <c r="I83" s="11">
        <f t="shared" si="3"/>
        <v>40.02</v>
      </c>
      <c r="J83" s="11">
        <v>81.1</v>
      </c>
      <c r="K83" s="11">
        <f t="shared" si="4"/>
        <v>32.44</v>
      </c>
      <c r="L83" s="11">
        <f t="shared" si="5"/>
        <v>72.46</v>
      </c>
      <c r="M83" s="8"/>
    </row>
    <row r="84" s="2" customFormat="1" ht="33" customHeight="1" spans="1:13">
      <c r="A84" s="8"/>
      <c r="B84" s="8">
        <v>3274</v>
      </c>
      <c r="C84" s="9" t="s">
        <v>227</v>
      </c>
      <c r="D84" s="9" t="s">
        <v>228</v>
      </c>
      <c r="E84" s="9" t="s">
        <v>222</v>
      </c>
      <c r="F84" s="9" t="s">
        <v>223</v>
      </c>
      <c r="G84" s="10" t="s">
        <v>224</v>
      </c>
      <c r="H84" s="11">
        <v>65.8</v>
      </c>
      <c r="I84" s="11">
        <f t="shared" si="3"/>
        <v>39.48</v>
      </c>
      <c r="J84" s="11">
        <v>82.18</v>
      </c>
      <c r="K84" s="11">
        <f t="shared" si="4"/>
        <v>32.872</v>
      </c>
      <c r="L84" s="11">
        <f t="shared" si="5"/>
        <v>72.352</v>
      </c>
      <c r="M84" s="8"/>
    </row>
    <row r="85" s="2" customFormat="1" ht="33" customHeight="1" spans="1:13">
      <c r="A85" s="8"/>
      <c r="B85" s="8">
        <v>3275</v>
      </c>
      <c r="C85" s="9" t="s">
        <v>229</v>
      </c>
      <c r="D85" s="9" t="s">
        <v>230</v>
      </c>
      <c r="E85" s="9" t="s">
        <v>222</v>
      </c>
      <c r="F85" s="9" t="s">
        <v>223</v>
      </c>
      <c r="G85" s="10" t="s">
        <v>224</v>
      </c>
      <c r="H85" s="11">
        <v>64.7</v>
      </c>
      <c r="I85" s="11">
        <f t="shared" si="3"/>
        <v>38.82</v>
      </c>
      <c r="J85" s="11">
        <v>82.54</v>
      </c>
      <c r="K85" s="11">
        <f t="shared" si="4"/>
        <v>33.016</v>
      </c>
      <c r="L85" s="11">
        <f t="shared" si="5"/>
        <v>71.836</v>
      </c>
      <c r="M85" s="8"/>
    </row>
    <row r="86" s="2" customFormat="1" ht="33" customHeight="1" spans="1:13">
      <c r="A86" s="8"/>
      <c r="B86" s="8">
        <v>3270</v>
      </c>
      <c r="C86" s="9" t="s">
        <v>231</v>
      </c>
      <c r="D86" s="9" t="s">
        <v>232</v>
      </c>
      <c r="E86" s="9" t="s">
        <v>222</v>
      </c>
      <c r="F86" s="9" t="s">
        <v>223</v>
      </c>
      <c r="G86" s="10" t="s">
        <v>224</v>
      </c>
      <c r="H86" s="11">
        <v>69.8</v>
      </c>
      <c r="I86" s="11">
        <f t="shared" si="3"/>
        <v>41.88</v>
      </c>
      <c r="J86" s="11"/>
      <c r="K86" s="11">
        <f t="shared" si="4"/>
        <v>0</v>
      </c>
      <c r="L86" s="11">
        <f t="shared" si="5"/>
        <v>41.88</v>
      </c>
      <c r="M86" s="8" t="s">
        <v>102</v>
      </c>
    </row>
    <row r="87" s="2" customFormat="1" ht="33" customHeight="1" spans="1:13">
      <c r="A87" s="8" t="s">
        <v>15</v>
      </c>
      <c r="B87" s="8">
        <v>3306</v>
      </c>
      <c r="C87" s="9" t="s">
        <v>233</v>
      </c>
      <c r="D87" s="9" t="s">
        <v>234</v>
      </c>
      <c r="E87" s="9" t="s">
        <v>222</v>
      </c>
      <c r="F87" s="9" t="s">
        <v>235</v>
      </c>
      <c r="G87" s="10" t="s">
        <v>236</v>
      </c>
      <c r="H87" s="11">
        <v>75.1</v>
      </c>
      <c r="I87" s="11">
        <f t="shared" si="3"/>
        <v>45.06</v>
      </c>
      <c r="J87" s="11">
        <v>83.1</v>
      </c>
      <c r="K87" s="11">
        <f t="shared" si="4"/>
        <v>33.24</v>
      </c>
      <c r="L87" s="11">
        <f t="shared" si="5"/>
        <v>78.3</v>
      </c>
      <c r="M87" s="8"/>
    </row>
    <row r="88" s="2" customFormat="1" ht="33" customHeight="1" spans="1:13">
      <c r="A88" s="8"/>
      <c r="B88" s="8">
        <v>3307</v>
      </c>
      <c r="C88" s="9" t="s">
        <v>237</v>
      </c>
      <c r="D88" s="9" t="s">
        <v>238</v>
      </c>
      <c r="E88" s="9" t="s">
        <v>222</v>
      </c>
      <c r="F88" s="9" t="s">
        <v>235</v>
      </c>
      <c r="G88" s="10" t="s">
        <v>236</v>
      </c>
      <c r="H88" s="11">
        <v>68.5</v>
      </c>
      <c r="I88" s="11">
        <f t="shared" si="3"/>
        <v>41.1</v>
      </c>
      <c r="J88" s="11">
        <v>82.14</v>
      </c>
      <c r="K88" s="11">
        <f t="shared" si="4"/>
        <v>32.856</v>
      </c>
      <c r="L88" s="11">
        <f t="shared" si="5"/>
        <v>73.956</v>
      </c>
      <c r="M88" s="8"/>
    </row>
    <row r="89" s="2" customFormat="1" ht="33" customHeight="1" spans="1:13">
      <c r="A89" s="8"/>
      <c r="B89" s="8">
        <v>3308</v>
      </c>
      <c r="C89" s="9" t="s">
        <v>239</v>
      </c>
      <c r="D89" s="9" t="s">
        <v>240</v>
      </c>
      <c r="E89" s="9" t="s">
        <v>222</v>
      </c>
      <c r="F89" s="9" t="s">
        <v>235</v>
      </c>
      <c r="G89" s="10" t="s">
        <v>236</v>
      </c>
      <c r="H89" s="11">
        <v>67.6</v>
      </c>
      <c r="I89" s="11">
        <f t="shared" si="3"/>
        <v>40.56</v>
      </c>
      <c r="J89" s="11">
        <v>79.02</v>
      </c>
      <c r="K89" s="11">
        <f t="shared" si="4"/>
        <v>31.608</v>
      </c>
      <c r="L89" s="11">
        <f t="shared" si="5"/>
        <v>72.168</v>
      </c>
      <c r="M89" s="8"/>
    </row>
    <row r="90" s="2" customFormat="1" ht="33" customHeight="1" spans="1:13">
      <c r="A90" s="8" t="s">
        <v>15</v>
      </c>
      <c r="B90" s="8">
        <v>3340</v>
      </c>
      <c r="C90" s="9" t="s">
        <v>241</v>
      </c>
      <c r="D90" s="9" t="s">
        <v>242</v>
      </c>
      <c r="E90" s="9" t="s">
        <v>222</v>
      </c>
      <c r="F90" s="9" t="s">
        <v>243</v>
      </c>
      <c r="G90" s="10" t="s">
        <v>244</v>
      </c>
      <c r="H90" s="11">
        <v>60.3</v>
      </c>
      <c r="I90" s="11">
        <f t="shared" si="3"/>
        <v>36.18</v>
      </c>
      <c r="J90" s="11">
        <v>81.16</v>
      </c>
      <c r="K90" s="11">
        <f t="shared" si="4"/>
        <v>32.464</v>
      </c>
      <c r="L90" s="11">
        <f t="shared" si="5"/>
        <v>68.644</v>
      </c>
      <c r="M90" s="8"/>
    </row>
    <row r="91" s="2" customFormat="1" ht="33" customHeight="1" spans="1:13">
      <c r="A91" s="8"/>
      <c r="B91" s="8">
        <v>3339</v>
      </c>
      <c r="C91" s="9" t="s">
        <v>245</v>
      </c>
      <c r="D91" s="9" t="s">
        <v>246</v>
      </c>
      <c r="E91" s="9" t="s">
        <v>222</v>
      </c>
      <c r="F91" s="9" t="s">
        <v>243</v>
      </c>
      <c r="G91" s="10" t="s">
        <v>244</v>
      </c>
      <c r="H91" s="11">
        <v>60.8</v>
      </c>
      <c r="I91" s="11">
        <f t="shared" si="3"/>
        <v>36.48</v>
      </c>
      <c r="J91" s="11">
        <v>79.14</v>
      </c>
      <c r="K91" s="11">
        <f t="shared" si="4"/>
        <v>31.656</v>
      </c>
      <c r="L91" s="11">
        <f t="shared" si="5"/>
        <v>68.136</v>
      </c>
      <c r="M91" s="8"/>
    </row>
    <row r="92" s="2" customFormat="1" ht="33" customHeight="1" spans="1:13">
      <c r="A92" s="8"/>
      <c r="B92" s="8">
        <v>3338</v>
      </c>
      <c r="C92" s="9" t="s">
        <v>247</v>
      </c>
      <c r="D92" s="9" t="s">
        <v>248</v>
      </c>
      <c r="E92" s="9" t="s">
        <v>222</v>
      </c>
      <c r="F92" s="9" t="s">
        <v>243</v>
      </c>
      <c r="G92" s="10" t="s">
        <v>244</v>
      </c>
      <c r="H92" s="11">
        <v>64.3</v>
      </c>
      <c r="I92" s="11">
        <f t="shared" si="3"/>
        <v>38.58</v>
      </c>
      <c r="J92" s="11"/>
      <c r="K92" s="11">
        <f t="shared" si="4"/>
        <v>0</v>
      </c>
      <c r="L92" s="11">
        <f t="shared" si="5"/>
        <v>38.58</v>
      </c>
      <c r="M92" s="8" t="s">
        <v>102</v>
      </c>
    </row>
    <row r="93" s="2" customFormat="1" ht="33" customHeight="1" spans="1:13">
      <c r="A93" s="8" t="s">
        <v>15</v>
      </c>
      <c r="B93" s="8">
        <v>3344</v>
      </c>
      <c r="C93" s="9" t="s">
        <v>249</v>
      </c>
      <c r="D93" s="9" t="s">
        <v>250</v>
      </c>
      <c r="E93" s="9" t="s">
        <v>222</v>
      </c>
      <c r="F93" s="9" t="s">
        <v>251</v>
      </c>
      <c r="G93" s="10" t="s">
        <v>252</v>
      </c>
      <c r="H93" s="11">
        <v>72.5</v>
      </c>
      <c r="I93" s="11">
        <f t="shared" si="3"/>
        <v>43.5</v>
      </c>
      <c r="J93" s="11">
        <v>82.38</v>
      </c>
      <c r="K93" s="11">
        <f t="shared" si="4"/>
        <v>32.952</v>
      </c>
      <c r="L93" s="11">
        <f t="shared" si="5"/>
        <v>76.452</v>
      </c>
      <c r="M93" s="8"/>
    </row>
    <row r="94" s="2" customFormat="1" ht="33" customHeight="1" spans="1:13">
      <c r="A94" s="8"/>
      <c r="B94" s="8">
        <v>3346</v>
      </c>
      <c r="C94" s="9" t="s">
        <v>253</v>
      </c>
      <c r="D94" s="9" t="s">
        <v>254</v>
      </c>
      <c r="E94" s="9" t="s">
        <v>222</v>
      </c>
      <c r="F94" s="9" t="s">
        <v>251</v>
      </c>
      <c r="G94" s="10" t="s">
        <v>252</v>
      </c>
      <c r="H94" s="11">
        <v>71.1</v>
      </c>
      <c r="I94" s="11">
        <f t="shared" si="3"/>
        <v>42.66</v>
      </c>
      <c r="J94" s="11">
        <v>82.12</v>
      </c>
      <c r="K94" s="11">
        <f t="shared" si="4"/>
        <v>32.848</v>
      </c>
      <c r="L94" s="11">
        <f t="shared" si="5"/>
        <v>75.508</v>
      </c>
      <c r="M94" s="8"/>
    </row>
    <row r="95" s="2" customFormat="1" ht="33" customHeight="1" spans="1:13">
      <c r="A95" s="8"/>
      <c r="B95" s="8">
        <v>3345</v>
      </c>
      <c r="C95" s="9" t="s">
        <v>255</v>
      </c>
      <c r="D95" s="9" t="s">
        <v>256</v>
      </c>
      <c r="E95" s="9" t="s">
        <v>222</v>
      </c>
      <c r="F95" s="9" t="s">
        <v>251</v>
      </c>
      <c r="G95" s="10" t="s">
        <v>252</v>
      </c>
      <c r="H95" s="11">
        <v>71.4</v>
      </c>
      <c r="I95" s="11">
        <f t="shared" si="3"/>
        <v>42.84</v>
      </c>
      <c r="J95" s="11">
        <v>79.76</v>
      </c>
      <c r="K95" s="11">
        <f t="shared" si="4"/>
        <v>31.904</v>
      </c>
      <c r="L95" s="11">
        <f t="shared" si="5"/>
        <v>74.744</v>
      </c>
      <c r="M95" s="8"/>
    </row>
    <row r="96" s="2" customFormat="1" ht="33" customHeight="1" spans="1:13">
      <c r="A96" s="8" t="s">
        <v>15</v>
      </c>
      <c r="B96" s="8">
        <v>3396</v>
      </c>
      <c r="C96" s="9" t="s">
        <v>257</v>
      </c>
      <c r="D96" s="9" t="s">
        <v>258</v>
      </c>
      <c r="E96" s="9" t="s">
        <v>259</v>
      </c>
      <c r="F96" s="9" t="s">
        <v>260</v>
      </c>
      <c r="G96" s="10" t="s">
        <v>261</v>
      </c>
      <c r="H96" s="11">
        <v>64.5</v>
      </c>
      <c r="I96" s="11">
        <f t="shared" si="3"/>
        <v>38.7</v>
      </c>
      <c r="J96" s="11">
        <v>81.7</v>
      </c>
      <c r="K96" s="11">
        <f t="shared" si="4"/>
        <v>32.68</v>
      </c>
      <c r="L96" s="11">
        <f t="shared" si="5"/>
        <v>71.38</v>
      </c>
      <c r="M96" s="8"/>
    </row>
    <row r="97" s="2" customFormat="1" ht="33" customHeight="1" spans="1:13">
      <c r="A97" s="8" t="s">
        <v>15</v>
      </c>
      <c r="B97" s="8">
        <v>3398</v>
      </c>
      <c r="C97" s="9" t="s">
        <v>262</v>
      </c>
      <c r="D97" s="9" t="s">
        <v>263</v>
      </c>
      <c r="E97" s="9" t="s">
        <v>259</v>
      </c>
      <c r="F97" s="9" t="s">
        <v>260</v>
      </c>
      <c r="G97" s="10" t="s">
        <v>261</v>
      </c>
      <c r="H97" s="11">
        <v>63.6</v>
      </c>
      <c r="I97" s="11">
        <f t="shared" si="3"/>
        <v>38.16</v>
      </c>
      <c r="J97" s="11">
        <v>82.34</v>
      </c>
      <c r="K97" s="11">
        <f t="shared" si="4"/>
        <v>32.936</v>
      </c>
      <c r="L97" s="11">
        <f t="shared" si="5"/>
        <v>71.096</v>
      </c>
      <c r="M97" s="8"/>
    </row>
    <row r="98" s="2" customFormat="1" ht="33" customHeight="1" spans="1:13">
      <c r="A98" s="8"/>
      <c r="B98" s="8">
        <v>3399</v>
      </c>
      <c r="C98" s="9" t="s">
        <v>264</v>
      </c>
      <c r="D98" s="9" t="s">
        <v>265</v>
      </c>
      <c r="E98" s="9" t="s">
        <v>259</v>
      </c>
      <c r="F98" s="9" t="s">
        <v>260</v>
      </c>
      <c r="G98" s="10" t="s">
        <v>261</v>
      </c>
      <c r="H98" s="11">
        <v>61.2</v>
      </c>
      <c r="I98" s="11">
        <f t="shared" si="3"/>
        <v>36.72</v>
      </c>
      <c r="J98" s="11">
        <v>81.52</v>
      </c>
      <c r="K98" s="11">
        <f t="shared" si="4"/>
        <v>32.608</v>
      </c>
      <c r="L98" s="11">
        <f t="shared" si="5"/>
        <v>69.328</v>
      </c>
      <c r="M98" s="8"/>
    </row>
    <row r="99" s="2" customFormat="1" ht="33" customHeight="1" spans="1:13">
      <c r="A99" s="8"/>
      <c r="B99" s="8">
        <v>3397</v>
      </c>
      <c r="C99" s="9" t="s">
        <v>266</v>
      </c>
      <c r="D99" s="9" t="s">
        <v>267</v>
      </c>
      <c r="E99" s="9" t="s">
        <v>259</v>
      </c>
      <c r="F99" s="9" t="s">
        <v>260</v>
      </c>
      <c r="G99" s="10" t="s">
        <v>261</v>
      </c>
      <c r="H99" s="11">
        <v>64.4</v>
      </c>
      <c r="I99" s="11">
        <f t="shared" si="3"/>
        <v>38.64</v>
      </c>
      <c r="J99" s="11"/>
      <c r="K99" s="11">
        <f t="shared" si="4"/>
        <v>0</v>
      </c>
      <c r="L99" s="11">
        <f t="shared" si="5"/>
        <v>38.64</v>
      </c>
      <c r="M99" s="8" t="s">
        <v>102</v>
      </c>
    </row>
    <row r="100" s="2" customFormat="1" ht="33" customHeight="1" spans="1:13">
      <c r="A100" s="8" t="s">
        <v>15</v>
      </c>
      <c r="B100" s="8">
        <v>3415</v>
      </c>
      <c r="C100" s="9" t="s">
        <v>268</v>
      </c>
      <c r="D100" s="9" t="s">
        <v>269</v>
      </c>
      <c r="E100" s="9" t="s">
        <v>259</v>
      </c>
      <c r="F100" s="9" t="s">
        <v>270</v>
      </c>
      <c r="G100" s="10" t="s">
        <v>271</v>
      </c>
      <c r="H100" s="11">
        <v>70.1</v>
      </c>
      <c r="I100" s="11">
        <f t="shared" si="3"/>
        <v>42.06</v>
      </c>
      <c r="J100" s="11">
        <v>81.84</v>
      </c>
      <c r="K100" s="11">
        <f t="shared" si="4"/>
        <v>32.736</v>
      </c>
      <c r="L100" s="11">
        <f t="shared" si="5"/>
        <v>74.796</v>
      </c>
      <c r="M100" s="8"/>
    </row>
    <row r="101" s="2" customFormat="1" ht="33" customHeight="1" spans="1:13">
      <c r="A101" s="8" t="s">
        <v>15</v>
      </c>
      <c r="B101" s="8">
        <v>3430</v>
      </c>
      <c r="C101" s="9" t="s">
        <v>272</v>
      </c>
      <c r="D101" s="9" t="s">
        <v>273</v>
      </c>
      <c r="E101" s="9" t="s">
        <v>274</v>
      </c>
      <c r="F101" s="9" t="s">
        <v>275</v>
      </c>
      <c r="G101" s="10" t="s">
        <v>276</v>
      </c>
      <c r="H101" s="11">
        <v>75.8</v>
      </c>
      <c r="I101" s="11">
        <f t="shared" ref="I101:I164" si="6">H101*60%</f>
        <v>45.48</v>
      </c>
      <c r="J101" s="11">
        <v>81.92</v>
      </c>
      <c r="K101" s="11">
        <f t="shared" ref="K101:K164" si="7">J101*40%</f>
        <v>32.768</v>
      </c>
      <c r="L101" s="11">
        <f t="shared" ref="L101:L164" si="8">I101+K101</f>
        <v>78.248</v>
      </c>
      <c r="M101" s="8"/>
    </row>
    <row r="102" s="2" customFormat="1" ht="33" customHeight="1" spans="1:13">
      <c r="A102" s="8"/>
      <c r="B102" s="8">
        <v>3431</v>
      </c>
      <c r="C102" s="9" t="s">
        <v>277</v>
      </c>
      <c r="D102" s="9" t="s">
        <v>278</v>
      </c>
      <c r="E102" s="9" t="s">
        <v>274</v>
      </c>
      <c r="F102" s="9" t="s">
        <v>275</v>
      </c>
      <c r="G102" s="10" t="s">
        <v>276</v>
      </c>
      <c r="H102" s="11">
        <v>66.7</v>
      </c>
      <c r="I102" s="11">
        <f t="shared" si="6"/>
        <v>40.02</v>
      </c>
      <c r="J102" s="11">
        <v>80.6</v>
      </c>
      <c r="K102" s="11">
        <f t="shared" si="7"/>
        <v>32.24</v>
      </c>
      <c r="L102" s="11">
        <f t="shared" si="8"/>
        <v>72.26</v>
      </c>
      <c r="M102" s="8"/>
    </row>
    <row r="103" s="2" customFormat="1" ht="33" customHeight="1" spans="1:13">
      <c r="A103" s="8"/>
      <c r="B103" s="8">
        <v>3432</v>
      </c>
      <c r="C103" s="9" t="s">
        <v>279</v>
      </c>
      <c r="D103" s="9" t="s">
        <v>280</v>
      </c>
      <c r="E103" s="9" t="s">
        <v>274</v>
      </c>
      <c r="F103" s="9" t="s">
        <v>275</v>
      </c>
      <c r="G103" s="10" t="s">
        <v>276</v>
      </c>
      <c r="H103" s="11">
        <v>66.6</v>
      </c>
      <c r="I103" s="11">
        <f t="shared" si="6"/>
        <v>39.96</v>
      </c>
      <c r="J103" s="11"/>
      <c r="K103" s="11">
        <f t="shared" si="7"/>
        <v>0</v>
      </c>
      <c r="L103" s="11">
        <f t="shared" si="8"/>
        <v>39.96</v>
      </c>
      <c r="M103" s="8" t="s">
        <v>102</v>
      </c>
    </row>
    <row r="104" s="2" customFormat="1" ht="33" customHeight="1" spans="1:13">
      <c r="A104" s="8" t="s">
        <v>15</v>
      </c>
      <c r="B104" s="8">
        <v>3464</v>
      </c>
      <c r="C104" s="9" t="s">
        <v>281</v>
      </c>
      <c r="D104" s="9" t="s">
        <v>282</v>
      </c>
      <c r="E104" s="9" t="s">
        <v>274</v>
      </c>
      <c r="F104" s="9" t="s">
        <v>283</v>
      </c>
      <c r="G104" s="10" t="s">
        <v>284</v>
      </c>
      <c r="H104" s="11">
        <v>73</v>
      </c>
      <c r="I104" s="11">
        <f t="shared" si="6"/>
        <v>43.8</v>
      </c>
      <c r="J104" s="11">
        <v>80.46</v>
      </c>
      <c r="K104" s="11">
        <f t="shared" si="7"/>
        <v>32.184</v>
      </c>
      <c r="L104" s="11">
        <f t="shared" si="8"/>
        <v>75.984</v>
      </c>
      <c r="M104" s="8"/>
    </row>
    <row r="105" s="2" customFormat="1" ht="33" customHeight="1" spans="1:13">
      <c r="A105" s="8"/>
      <c r="B105" s="8">
        <v>3465</v>
      </c>
      <c r="C105" s="9" t="s">
        <v>285</v>
      </c>
      <c r="D105" s="9" t="s">
        <v>286</v>
      </c>
      <c r="E105" s="9" t="s">
        <v>274</v>
      </c>
      <c r="F105" s="9" t="s">
        <v>283</v>
      </c>
      <c r="G105" s="10" t="s">
        <v>284</v>
      </c>
      <c r="H105" s="11">
        <v>68</v>
      </c>
      <c r="I105" s="11">
        <f t="shared" si="6"/>
        <v>40.8</v>
      </c>
      <c r="J105" s="11">
        <v>79.8</v>
      </c>
      <c r="K105" s="11">
        <f t="shared" si="7"/>
        <v>31.92</v>
      </c>
      <c r="L105" s="11">
        <f t="shared" si="8"/>
        <v>72.72</v>
      </c>
      <c r="M105" s="8"/>
    </row>
    <row r="106" s="2" customFormat="1" ht="33" customHeight="1" spans="1:13">
      <c r="A106" s="8"/>
      <c r="B106" s="8">
        <v>3466</v>
      </c>
      <c r="C106" s="9" t="s">
        <v>287</v>
      </c>
      <c r="D106" s="9" t="s">
        <v>288</v>
      </c>
      <c r="E106" s="9" t="s">
        <v>274</v>
      </c>
      <c r="F106" s="9" t="s">
        <v>283</v>
      </c>
      <c r="G106" s="10" t="s">
        <v>284</v>
      </c>
      <c r="H106" s="11">
        <v>65.4</v>
      </c>
      <c r="I106" s="11">
        <f t="shared" si="6"/>
        <v>39.24</v>
      </c>
      <c r="J106" s="11">
        <v>80.34</v>
      </c>
      <c r="K106" s="11">
        <f t="shared" si="7"/>
        <v>32.136</v>
      </c>
      <c r="L106" s="11">
        <f t="shared" si="8"/>
        <v>71.376</v>
      </c>
      <c r="M106" s="8"/>
    </row>
    <row r="107" s="2" customFormat="1" ht="33" customHeight="1" spans="1:13">
      <c r="A107" s="8" t="s">
        <v>15</v>
      </c>
      <c r="B107" s="8">
        <v>3481</v>
      </c>
      <c r="C107" s="9" t="s">
        <v>289</v>
      </c>
      <c r="D107" s="9" t="s">
        <v>290</v>
      </c>
      <c r="E107" s="9" t="s">
        <v>274</v>
      </c>
      <c r="F107" s="9" t="s">
        <v>291</v>
      </c>
      <c r="G107" s="10" t="s">
        <v>292</v>
      </c>
      <c r="H107" s="11">
        <v>67.6</v>
      </c>
      <c r="I107" s="11">
        <f t="shared" si="6"/>
        <v>40.56</v>
      </c>
      <c r="J107" s="11">
        <v>82.08</v>
      </c>
      <c r="K107" s="11">
        <f t="shared" si="7"/>
        <v>32.832</v>
      </c>
      <c r="L107" s="11">
        <f t="shared" si="8"/>
        <v>73.392</v>
      </c>
      <c r="M107" s="8"/>
    </row>
    <row r="108" s="2" customFormat="1" ht="33" customHeight="1" spans="1:13">
      <c r="A108" s="8"/>
      <c r="B108" s="8">
        <v>3482</v>
      </c>
      <c r="C108" s="9" t="s">
        <v>293</v>
      </c>
      <c r="D108" s="9" t="s">
        <v>294</v>
      </c>
      <c r="E108" s="9" t="s">
        <v>274</v>
      </c>
      <c r="F108" s="9" t="s">
        <v>291</v>
      </c>
      <c r="G108" s="10" t="s">
        <v>292</v>
      </c>
      <c r="H108" s="11">
        <v>62.8</v>
      </c>
      <c r="I108" s="11">
        <f t="shared" si="6"/>
        <v>37.68</v>
      </c>
      <c r="J108" s="11">
        <v>82.76</v>
      </c>
      <c r="K108" s="11">
        <f t="shared" si="7"/>
        <v>33.104</v>
      </c>
      <c r="L108" s="11">
        <f t="shared" si="8"/>
        <v>70.784</v>
      </c>
      <c r="M108" s="8"/>
    </row>
    <row r="109" s="2" customFormat="1" ht="33" customHeight="1" spans="1:13">
      <c r="A109" s="8"/>
      <c r="B109" s="8">
        <v>3483</v>
      </c>
      <c r="C109" s="9" t="s">
        <v>295</v>
      </c>
      <c r="D109" s="9" t="s">
        <v>296</v>
      </c>
      <c r="E109" s="9" t="s">
        <v>274</v>
      </c>
      <c r="F109" s="9" t="s">
        <v>291</v>
      </c>
      <c r="G109" s="10" t="s">
        <v>292</v>
      </c>
      <c r="H109" s="11">
        <v>62.4</v>
      </c>
      <c r="I109" s="11">
        <f t="shared" si="6"/>
        <v>37.44</v>
      </c>
      <c r="J109" s="11">
        <v>82.24</v>
      </c>
      <c r="K109" s="11">
        <f t="shared" si="7"/>
        <v>32.896</v>
      </c>
      <c r="L109" s="11">
        <f t="shared" si="8"/>
        <v>70.336</v>
      </c>
      <c r="M109" s="8"/>
    </row>
    <row r="110" s="2" customFormat="1" ht="33" customHeight="1" spans="1:13">
      <c r="A110" s="8" t="s">
        <v>15</v>
      </c>
      <c r="B110" s="8">
        <v>3530</v>
      </c>
      <c r="C110" s="9" t="s">
        <v>297</v>
      </c>
      <c r="D110" s="9" t="s">
        <v>298</v>
      </c>
      <c r="E110" s="9" t="s">
        <v>274</v>
      </c>
      <c r="F110" s="9" t="s">
        <v>299</v>
      </c>
      <c r="G110" s="10" t="s">
        <v>300</v>
      </c>
      <c r="H110" s="11">
        <v>74.2</v>
      </c>
      <c r="I110" s="11">
        <f t="shared" si="6"/>
        <v>44.52</v>
      </c>
      <c r="J110" s="11">
        <v>82.84</v>
      </c>
      <c r="K110" s="11">
        <f t="shared" si="7"/>
        <v>33.136</v>
      </c>
      <c r="L110" s="11">
        <f t="shared" si="8"/>
        <v>77.656</v>
      </c>
      <c r="M110" s="8"/>
    </row>
    <row r="111" s="2" customFormat="1" ht="33" customHeight="1" spans="1:13">
      <c r="A111" s="8"/>
      <c r="B111" s="8">
        <v>3531</v>
      </c>
      <c r="C111" s="9" t="s">
        <v>301</v>
      </c>
      <c r="D111" s="9" t="s">
        <v>302</v>
      </c>
      <c r="E111" s="9" t="s">
        <v>274</v>
      </c>
      <c r="F111" s="9" t="s">
        <v>299</v>
      </c>
      <c r="G111" s="10" t="s">
        <v>300</v>
      </c>
      <c r="H111" s="11">
        <v>72.8</v>
      </c>
      <c r="I111" s="11">
        <f t="shared" si="6"/>
        <v>43.68</v>
      </c>
      <c r="J111" s="11">
        <v>82.04</v>
      </c>
      <c r="K111" s="11">
        <f t="shared" si="7"/>
        <v>32.816</v>
      </c>
      <c r="L111" s="11">
        <f t="shared" si="8"/>
        <v>76.496</v>
      </c>
      <c r="M111" s="8"/>
    </row>
    <row r="112" s="2" customFormat="1" ht="33" customHeight="1" spans="1:13">
      <c r="A112" s="8" t="s">
        <v>15</v>
      </c>
      <c r="B112" s="8">
        <v>3576</v>
      </c>
      <c r="C112" s="9" t="s">
        <v>303</v>
      </c>
      <c r="D112" s="9" t="s">
        <v>304</v>
      </c>
      <c r="E112" s="9" t="s">
        <v>305</v>
      </c>
      <c r="F112" s="9" t="s">
        <v>306</v>
      </c>
      <c r="G112" s="10" t="s">
        <v>307</v>
      </c>
      <c r="H112" s="11">
        <v>60.9</v>
      </c>
      <c r="I112" s="11">
        <f t="shared" si="6"/>
        <v>36.54</v>
      </c>
      <c r="J112" s="11">
        <v>78.8</v>
      </c>
      <c r="K112" s="11">
        <f t="shared" si="7"/>
        <v>31.52</v>
      </c>
      <c r="L112" s="11">
        <f t="shared" si="8"/>
        <v>68.06</v>
      </c>
      <c r="M112" s="8"/>
    </row>
    <row r="113" s="2" customFormat="1" ht="33" customHeight="1" spans="1:13">
      <c r="A113" s="8" t="s">
        <v>15</v>
      </c>
      <c r="B113" s="8">
        <v>3580</v>
      </c>
      <c r="C113" s="9" t="s">
        <v>308</v>
      </c>
      <c r="D113" s="9" t="s">
        <v>309</v>
      </c>
      <c r="E113" s="9" t="s">
        <v>305</v>
      </c>
      <c r="F113" s="9" t="s">
        <v>310</v>
      </c>
      <c r="G113" s="10" t="s">
        <v>311</v>
      </c>
      <c r="H113" s="11">
        <v>71.1</v>
      </c>
      <c r="I113" s="11">
        <f t="shared" si="6"/>
        <v>42.66</v>
      </c>
      <c r="J113" s="11">
        <v>82.46</v>
      </c>
      <c r="K113" s="11">
        <f t="shared" si="7"/>
        <v>32.984</v>
      </c>
      <c r="L113" s="11">
        <f t="shared" si="8"/>
        <v>75.644</v>
      </c>
      <c r="M113" s="8"/>
    </row>
    <row r="114" s="2" customFormat="1" ht="33" customHeight="1" spans="1:13">
      <c r="A114" s="8"/>
      <c r="B114" s="8">
        <v>3581</v>
      </c>
      <c r="C114" s="9" t="s">
        <v>312</v>
      </c>
      <c r="D114" s="9" t="s">
        <v>313</v>
      </c>
      <c r="E114" s="9" t="s">
        <v>305</v>
      </c>
      <c r="F114" s="9" t="s">
        <v>310</v>
      </c>
      <c r="G114" s="10" t="s">
        <v>311</v>
      </c>
      <c r="H114" s="11">
        <v>67.3</v>
      </c>
      <c r="I114" s="11">
        <f t="shared" si="6"/>
        <v>40.38</v>
      </c>
      <c r="J114" s="11">
        <v>83.3</v>
      </c>
      <c r="K114" s="11">
        <f t="shared" si="7"/>
        <v>33.32</v>
      </c>
      <c r="L114" s="11">
        <f t="shared" si="8"/>
        <v>73.7</v>
      </c>
      <c r="M114" s="8"/>
    </row>
    <row r="115" s="2" customFormat="1" ht="33" customHeight="1" spans="1:13">
      <c r="A115" s="8"/>
      <c r="B115" s="8">
        <v>3582</v>
      </c>
      <c r="C115" s="9" t="s">
        <v>314</v>
      </c>
      <c r="D115" s="9" t="s">
        <v>315</v>
      </c>
      <c r="E115" s="9" t="s">
        <v>305</v>
      </c>
      <c r="F115" s="9" t="s">
        <v>310</v>
      </c>
      <c r="G115" s="10" t="s">
        <v>311</v>
      </c>
      <c r="H115" s="11">
        <v>65</v>
      </c>
      <c r="I115" s="11">
        <f t="shared" si="6"/>
        <v>39</v>
      </c>
      <c r="J115" s="11">
        <v>79.36</v>
      </c>
      <c r="K115" s="11">
        <f t="shared" si="7"/>
        <v>31.744</v>
      </c>
      <c r="L115" s="11">
        <f t="shared" si="8"/>
        <v>70.744</v>
      </c>
      <c r="M115" s="8"/>
    </row>
    <row r="116" s="2" customFormat="1" ht="33" customHeight="1" spans="1:13">
      <c r="A116" s="8" t="s">
        <v>15</v>
      </c>
      <c r="B116" s="8">
        <v>3604</v>
      </c>
      <c r="C116" s="9" t="s">
        <v>316</v>
      </c>
      <c r="D116" s="9" t="s">
        <v>317</v>
      </c>
      <c r="E116" s="9" t="s">
        <v>318</v>
      </c>
      <c r="F116" s="9" t="s">
        <v>319</v>
      </c>
      <c r="G116" s="10" t="s">
        <v>320</v>
      </c>
      <c r="H116" s="11">
        <v>69.3</v>
      </c>
      <c r="I116" s="11">
        <f t="shared" si="6"/>
        <v>41.58</v>
      </c>
      <c r="J116" s="11">
        <v>82.48</v>
      </c>
      <c r="K116" s="11">
        <f t="shared" si="7"/>
        <v>32.992</v>
      </c>
      <c r="L116" s="11">
        <f t="shared" si="8"/>
        <v>74.572</v>
      </c>
      <c r="M116" s="8"/>
    </row>
    <row r="117" s="2" customFormat="1" ht="33" customHeight="1" spans="1:13">
      <c r="A117" s="8"/>
      <c r="B117" s="8">
        <v>3603</v>
      </c>
      <c r="C117" s="9" t="s">
        <v>321</v>
      </c>
      <c r="D117" s="9" t="s">
        <v>322</v>
      </c>
      <c r="E117" s="9" t="s">
        <v>318</v>
      </c>
      <c r="F117" s="9" t="s">
        <v>319</v>
      </c>
      <c r="G117" s="10" t="s">
        <v>320</v>
      </c>
      <c r="H117" s="11">
        <v>69.7</v>
      </c>
      <c r="I117" s="11">
        <f t="shared" si="6"/>
        <v>41.82</v>
      </c>
      <c r="J117" s="11">
        <v>81.68</v>
      </c>
      <c r="K117" s="11">
        <f t="shared" si="7"/>
        <v>32.672</v>
      </c>
      <c r="L117" s="11">
        <f t="shared" si="8"/>
        <v>74.492</v>
      </c>
      <c r="M117" s="8"/>
    </row>
    <row r="118" s="2" customFormat="1" ht="33" customHeight="1" spans="1:13">
      <c r="A118" s="8"/>
      <c r="B118" s="8">
        <v>3602</v>
      </c>
      <c r="C118" s="9" t="s">
        <v>323</v>
      </c>
      <c r="D118" s="9" t="s">
        <v>324</v>
      </c>
      <c r="E118" s="9" t="s">
        <v>318</v>
      </c>
      <c r="F118" s="9" t="s">
        <v>319</v>
      </c>
      <c r="G118" s="10" t="s">
        <v>320</v>
      </c>
      <c r="H118" s="11">
        <v>71.7</v>
      </c>
      <c r="I118" s="11">
        <f t="shared" si="6"/>
        <v>43.02</v>
      </c>
      <c r="J118" s="11"/>
      <c r="K118" s="11">
        <f t="shared" si="7"/>
        <v>0</v>
      </c>
      <c r="L118" s="11">
        <f t="shared" si="8"/>
        <v>43.02</v>
      </c>
      <c r="M118" s="8" t="s">
        <v>102</v>
      </c>
    </row>
    <row r="119" s="2" customFormat="1" ht="33" customHeight="1" spans="1:13">
      <c r="A119" s="8" t="s">
        <v>15</v>
      </c>
      <c r="B119" s="8">
        <v>3655</v>
      </c>
      <c r="C119" s="9" t="s">
        <v>325</v>
      </c>
      <c r="D119" s="9" t="s">
        <v>326</v>
      </c>
      <c r="E119" s="9" t="s">
        <v>327</v>
      </c>
      <c r="F119" s="9" t="s">
        <v>328</v>
      </c>
      <c r="G119" s="10" t="s">
        <v>329</v>
      </c>
      <c r="H119" s="11">
        <v>69.7</v>
      </c>
      <c r="I119" s="11">
        <f t="shared" si="6"/>
        <v>41.82</v>
      </c>
      <c r="J119" s="11">
        <v>81.66</v>
      </c>
      <c r="K119" s="11">
        <f t="shared" si="7"/>
        <v>32.664</v>
      </c>
      <c r="L119" s="11">
        <f t="shared" si="8"/>
        <v>74.484</v>
      </c>
      <c r="M119" s="8"/>
    </row>
    <row r="120" s="2" customFormat="1" ht="33" customHeight="1" spans="1:13">
      <c r="A120" s="8"/>
      <c r="B120" s="8">
        <v>3656</v>
      </c>
      <c r="C120" s="9" t="s">
        <v>330</v>
      </c>
      <c r="D120" s="9" t="s">
        <v>331</v>
      </c>
      <c r="E120" s="9" t="s">
        <v>327</v>
      </c>
      <c r="F120" s="9" t="s">
        <v>328</v>
      </c>
      <c r="G120" s="10" t="s">
        <v>329</v>
      </c>
      <c r="H120" s="11">
        <v>66</v>
      </c>
      <c r="I120" s="11">
        <f t="shared" si="6"/>
        <v>39.6</v>
      </c>
      <c r="J120" s="11">
        <v>81.22</v>
      </c>
      <c r="K120" s="11">
        <f t="shared" si="7"/>
        <v>32.488</v>
      </c>
      <c r="L120" s="11">
        <f t="shared" si="8"/>
        <v>72.088</v>
      </c>
      <c r="M120" s="8"/>
    </row>
    <row r="121" s="2" customFormat="1" ht="33" customHeight="1" spans="1:13">
      <c r="A121" s="8" t="s">
        <v>15</v>
      </c>
      <c r="B121" s="8">
        <v>3663</v>
      </c>
      <c r="C121" s="9" t="s">
        <v>332</v>
      </c>
      <c r="D121" s="9" t="s">
        <v>333</v>
      </c>
      <c r="E121" s="9" t="s">
        <v>327</v>
      </c>
      <c r="F121" s="9" t="s">
        <v>334</v>
      </c>
      <c r="G121" s="10" t="s">
        <v>335</v>
      </c>
      <c r="H121" s="11">
        <v>68.8</v>
      </c>
      <c r="I121" s="11">
        <f t="shared" si="6"/>
        <v>41.28</v>
      </c>
      <c r="J121" s="11">
        <v>82.98</v>
      </c>
      <c r="K121" s="11">
        <f t="shared" si="7"/>
        <v>33.192</v>
      </c>
      <c r="L121" s="11">
        <f t="shared" si="8"/>
        <v>74.472</v>
      </c>
      <c r="M121" s="8"/>
    </row>
    <row r="122" s="2" customFormat="1" ht="33" customHeight="1" spans="1:13">
      <c r="A122" s="8"/>
      <c r="B122" s="8">
        <v>3662</v>
      </c>
      <c r="C122" s="9" t="s">
        <v>336</v>
      </c>
      <c r="D122" s="9" t="s">
        <v>337</v>
      </c>
      <c r="E122" s="9" t="s">
        <v>327</v>
      </c>
      <c r="F122" s="9" t="s">
        <v>334</v>
      </c>
      <c r="G122" s="10" t="s">
        <v>335</v>
      </c>
      <c r="H122" s="11">
        <v>69</v>
      </c>
      <c r="I122" s="11">
        <f t="shared" si="6"/>
        <v>41.4</v>
      </c>
      <c r="J122" s="11">
        <v>81.9</v>
      </c>
      <c r="K122" s="11">
        <f t="shared" si="7"/>
        <v>32.76</v>
      </c>
      <c r="L122" s="11">
        <f t="shared" si="8"/>
        <v>74.16</v>
      </c>
      <c r="M122" s="8"/>
    </row>
    <row r="123" s="2" customFormat="1" ht="33" customHeight="1" spans="1:13">
      <c r="A123" s="8"/>
      <c r="B123" s="8">
        <v>3664</v>
      </c>
      <c r="C123" s="9" t="s">
        <v>338</v>
      </c>
      <c r="D123" s="9" t="s">
        <v>339</v>
      </c>
      <c r="E123" s="9" t="s">
        <v>327</v>
      </c>
      <c r="F123" s="9" t="s">
        <v>334</v>
      </c>
      <c r="G123" s="10" t="s">
        <v>335</v>
      </c>
      <c r="H123" s="11">
        <v>67.3</v>
      </c>
      <c r="I123" s="11">
        <f t="shared" si="6"/>
        <v>40.38</v>
      </c>
      <c r="J123" s="11">
        <v>82.86</v>
      </c>
      <c r="K123" s="11">
        <f t="shared" si="7"/>
        <v>33.144</v>
      </c>
      <c r="L123" s="11">
        <f t="shared" si="8"/>
        <v>73.524</v>
      </c>
      <c r="M123" s="8"/>
    </row>
    <row r="124" s="2" customFormat="1" ht="33" customHeight="1" spans="1:13">
      <c r="A124" s="8" t="s">
        <v>15</v>
      </c>
      <c r="B124" s="8">
        <v>3708</v>
      </c>
      <c r="C124" s="9" t="s">
        <v>340</v>
      </c>
      <c r="D124" s="9" t="s">
        <v>341</v>
      </c>
      <c r="E124" s="9" t="s">
        <v>342</v>
      </c>
      <c r="F124" s="9" t="s">
        <v>343</v>
      </c>
      <c r="G124" s="10" t="s">
        <v>344</v>
      </c>
      <c r="H124" s="11">
        <v>66.5</v>
      </c>
      <c r="I124" s="11">
        <f t="shared" si="6"/>
        <v>39.9</v>
      </c>
      <c r="J124" s="11">
        <v>81.98</v>
      </c>
      <c r="K124" s="11">
        <f t="shared" si="7"/>
        <v>32.792</v>
      </c>
      <c r="L124" s="11">
        <f t="shared" si="8"/>
        <v>72.692</v>
      </c>
      <c r="M124" s="8"/>
    </row>
    <row r="125" s="2" customFormat="1" ht="33" customHeight="1" spans="1:13">
      <c r="A125" s="8" t="s">
        <v>15</v>
      </c>
      <c r="B125" s="8">
        <v>3707</v>
      </c>
      <c r="C125" s="9" t="s">
        <v>345</v>
      </c>
      <c r="D125" s="9" t="s">
        <v>346</v>
      </c>
      <c r="E125" s="9" t="s">
        <v>342</v>
      </c>
      <c r="F125" s="9" t="s">
        <v>343</v>
      </c>
      <c r="G125" s="10" t="s">
        <v>344</v>
      </c>
      <c r="H125" s="11">
        <v>66.6</v>
      </c>
      <c r="I125" s="11">
        <f t="shared" si="6"/>
        <v>39.96</v>
      </c>
      <c r="J125" s="11">
        <v>81.6</v>
      </c>
      <c r="K125" s="11">
        <f t="shared" si="7"/>
        <v>32.64</v>
      </c>
      <c r="L125" s="11">
        <f t="shared" si="8"/>
        <v>72.6</v>
      </c>
      <c r="M125" s="8"/>
    </row>
    <row r="126" s="2" customFormat="1" ht="33" customHeight="1" spans="1:13">
      <c r="A126" s="8" t="s">
        <v>15</v>
      </c>
      <c r="B126" s="8">
        <v>3709</v>
      </c>
      <c r="C126" s="9" t="s">
        <v>347</v>
      </c>
      <c r="D126" s="9" t="s">
        <v>348</v>
      </c>
      <c r="E126" s="9" t="s">
        <v>342</v>
      </c>
      <c r="F126" s="9" t="s">
        <v>343</v>
      </c>
      <c r="G126" s="10" t="s">
        <v>344</v>
      </c>
      <c r="H126" s="11">
        <v>64.1</v>
      </c>
      <c r="I126" s="11">
        <f t="shared" si="6"/>
        <v>38.46</v>
      </c>
      <c r="J126" s="11">
        <v>81</v>
      </c>
      <c r="K126" s="11">
        <f t="shared" si="7"/>
        <v>32.4</v>
      </c>
      <c r="L126" s="11">
        <f t="shared" si="8"/>
        <v>70.86</v>
      </c>
      <c r="M126" s="8"/>
    </row>
    <row r="127" s="2" customFormat="1" ht="33" customHeight="1" spans="1:13">
      <c r="A127" s="8" t="s">
        <v>15</v>
      </c>
      <c r="B127" s="8">
        <v>3710</v>
      </c>
      <c r="C127" s="9" t="s">
        <v>349</v>
      </c>
      <c r="D127" s="9" t="s">
        <v>350</v>
      </c>
      <c r="E127" s="9" t="s">
        <v>342</v>
      </c>
      <c r="F127" s="9" t="s">
        <v>343</v>
      </c>
      <c r="G127" s="10" t="s">
        <v>344</v>
      </c>
      <c r="H127" s="11">
        <v>62.9</v>
      </c>
      <c r="I127" s="11">
        <f t="shared" si="6"/>
        <v>37.74</v>
      </c>
      <c r="J127" s="11">
        <v>81.64</v>
      </c>
      <c r="K127" s="11">
        <f t="shared" si="7"/>
        <v>32.656</v>
      </c>
      <c r="L127" s="11">
        <f t="shared" si="8"/>
        <v>70.396</v>
      </c>
      <c r="M127" s="8"/>
    </row>
    <row r="128" s="2" customFormat="1" ht="33" customHeight="1" spans="1:13">
      <c r="A128" s="8" t="s">
        <v>15</v>
      </c>
      <c r="B128" s="8">
        <v>3712</v>
      </c>
      <c r="C128" s="9" t="s">
        <v>351</v>
      </c>
      <c r="D128" s="9" t="s">
        <v>352</v>
      </c>
      <c r="E128" s="9" t="s">
        <v>342</v>
      </c>
      <c r="F128" s="9" t="s">
        <v>343</v>
      </c>
      <c r="G128" s="10" t="s">
        <v>344</v>
      </c>
      <c r="H128" s="11">
        <v>61.9</v>
      </c>
      <c r="I128" s="11">
        <f t="shared" si="6"/>
        <v>37.14</v>
      </c>
      <c r="J128" s="11">
        <v>81.4</v>
      </c>
      <c r="K128" s="11">
        <f t="shared" si="7"/>
        <v>32.56</v>
      </c>
      <c r="L128" s="11">
        <f t="shared" si="8"/>
        <v>69.7</v>
      </c>
      <c r="M128" s="8"/>
    </row>
    <row r="129" s="2" customFormat="1" ht="33" customHeight="1" spans="1:13">
      <c r="A129" s="8" t="s">
        <v>15</v>
      </c>
      <c r="B129" s="8">
        <v>3714</v>
      </c>
      <c r="C129" s="9" t="s">
        <v>353</v>
      </c>
      <c r="D129" s="9" t="s">
        <v>354</v>
      </c>
      <c r="E129" s="9" t="s">
        <v>342</v>
      </c>
      <c r="F129" s="9" t="s">
        <v>343</v>
      </c>
      <c r="G129" s="10" t="s">
        <v>344</v>
      </c>
      <c r="H129" s="11">
        <v>61.9</v>
      </c>
      <c r="I129" s="11">
        <f t="shared" si="6"/>
        <v>37.14</v>
      </c>
      <c r="J129" s="11">
        <v>80.28</v>
      </c>
      <c r="K129" s="11">
        <f t="shared" si="7"/>
        <v>32.112</v>
      </c>
      <c r="L129" s="11">
        <f t="shared" si="8"/>
        <v>69.252</v>
      </c>
      <c r="M129" s="8"/>
    </row>
    <row r="130" s="2" customFormat="1" ht="33" customHeight="1" spans="1:13">
      <c r="A130" s="8" t="s">
        <v>15</v>
      </c>
      <c r="B130" s="8">
        <v>3713</v>
      </c>
      <c r="C130" s="9" t="s">
        <v>355</v>
      </c>
      <c r="D130" s="9" t="s">
        <v>356</v>
      </c>
      <c r="E130" s="9" t="s">
        <v>342</v>
      </c>
      <c r="F130" s="9" t="s">
        <v>343</v>
      </c>
      <c r="G130" s="10" t="s">
        <v>344</v>
      </c>
      <c r="H130" s="11">
        <v>61.9</v>
      </c>
      <c r="I130" s="11">
        <f t="shared" si="6"/>
        <v>37.14</v>
      </c>
      <c r="J130" s="11">
        <v>80.12</v>
      </c>
      <c r="K130" s="11">
        <f t="shared" si="7"/>
        <v>32.048</v>
      </c>
      <c r="L130" s="11">
        <f t="shared" si="8"/>
        <v>69.188</v>
      </c>
      <c r="M130" s="8"/>
    </row>
    <row r="131" s="2" customFormat="1" ht="33" customHeight="1" spans="1:13">
      <c r="A131" s="8"/>
      <c r="B131" s="8">
        <v>3716</v>
      </c>
      <c r="C131" s="9" t="s">
        <v>357</v>
      </c>
      <c r="D131" s="9" t="s">
        <v>358</v>
      </c>
      <c r="E131" s="9" t="s">
        <v>342</v>
      </c>
      <c r="F131" s="9" t="s">
        <v>343</v>
      </c>
      <c r="G131" s="10" t="s">
        <v>344</v>
      </c>
      <c r="H131" s="11">
        <v>60.1</v>
      </c>
      <c r="I131" s="11">
        <f t="shared" si="6"/>
        <v>36.06</v>
      </c>
      <c r="J131" s="11">
        <v>81.32</v>
      </c>
      <c r="K131" s="11">
        <f t="shared" si="7"/>
        <v>32.528</v>
      </c>
      <c r="L131" s="11">
        <f t="shared" si="8"/>
        <v>68.588</v>
      </c>
      <c r="M131" s="8"/>
    </row>
    <row r="132" s="2" customFormat="1" ht="33" customHeight="1" spans="1:13">
      <c r="A132" s="8"/>
      <c r="B132" s="8">
        <v>3711</v>
      </c>
      <c r="C132" s="9" t="s">
        <v>359</v>
      </c>
      <c r="D132" s="9" t="s">
        <v>360</v>
      </c>
      <c r="E132" s="9" t="s">
        <v>342</v>
      </c>
      <c r="F132" s="9" t="s">
        <v>343</v>
      </c>
      <c r="G132" s="10" t="s">
        <v>344</v>
      </c>
      <c r="H132" s="11">
        <v>62.2</v>
      </c>
      <c r="I132" s="11">
        <f t="shared" si="6"/>
        <v>37.32</v>
      </c>
      <c r="J132" s="11"/>
      <c r="K132" s="11">
        <f t="shared" si="7"/>
        <v>0</v>
      </c>
      <c r="L132" s="11">
        <f t="shared" si="8"/>
        <v>37.32</v>
      </c>
      <c r="M132" s="8" t="s">
        <v>102</v>
      </c>
    </row>
    <row r="133" s="2" customFormat="1" ht="33" customHeight="1" spans="1:13">
      <c r="A133" s="8"/>
      <c r="B133" s="8">
        <v>3715</v>
      </c>
      <c r="C133" s="9" t="s">
        <v>361</v>
      </c>
      <c r="D133" s="9" t="s">
        <v>362</v>
      </c>
      <c r="E133" s="9" t="s">
        <v>342</v>
      </c>
      <c r="F133" s="9" t="s">
        <v>343</v>
      </c>
      <c r="G133" s="10" t="s">
        <v>344</v>
      </c>
      <c r="H133" s="11">
        <v>61.4</v>
      </c>
      <c r="I133" s="11">
        <f t="shared" si="6"/>
        <v>36.84</v>
      </c>
      <c r="J133" s="11"/>
      <c r="K133" s="11">
        <f t="shared" si="7"/>
        <v>0</v>
      </c>
      <c r="L133" s="11">
        <f t="shared" si="8"/>
        <v>36.84</v>
      </c>
      <c r="M133" s="8" t="s">
        <v>102</v>
      </c>
    </row>
    <row r="134" s="2" customFormat="1" ht="33" customHeight="1" spans="1:13">
      <c r="A134" s="8" t="s">
        <v>15</v>
      </c>
      <c r="B134" s="8">
        <v>3740</v>
      </c>
      <c r="C134" s="9" t="s">
        <v>363</v>
      </c>
      <c r="D134" s="9" t="s">
        <v>364</v>
      </c>
      <c r="E134" s="9" t="s">
        <v>342</v>
      </c>
      <c r="F134" s="9" t="s">
        <v>365</v>
      </c>
      <c r="G134" s="10" t="s">
        <v>366</v>
      </c>
      <c r="H134" s="11">
        <v>78.3</v>
      </c>
      <c r="I134" s="11">
        <f t="shared" si="6"/>
        <v>46.98</v>
      </c>
      <c r="J134" s="11">
        <v>82.56</v>
      </c>
      <c r="K134" s="11">
        <f t="shared" si="7"/>
        <v>33.024</v>
      </c>
      <c r="L134" s="11">
        <f t="shared" si="8"/>
        <v>80.004</v>
      </c>
      <c r="M134" s="8"/>
    </row>
    <row r="135" s="2" customFormat="1" ht="33" customHeight="1" spans="1:13">
      <c r="A135" s="8" t="s">
        <v>15</v>
      </c>
      <c r="B135" s="8">
        <v>3742</v>
      </c>
      <c r="C135" s="9" t="s">
        <v>367</v>
      </c>
      <c r="D135" s="9" t="s">
        <v>368</v>
      </c>
      <c r="E135" s="9" t="s">
        <v>342</v>
      </c>
      <c r="F135" s="9" t="s">
        <v>365</v>
      </c>
      <c r="G135" s="10" t="s">
        <v>366</v>
      </c>
      <c r="H135" s="11">
        <v>74.4</v>
      </c>
      <c r="I135" s="11">
        <f t="shared" si="6"/>
        <v>44.64</v>
      </c>
      <c r="J135" s="11">
        <v>83.36</v>
      </c>
      <c r="K135" s="11">
        <f t="shared" si="7"/>
        <v>33.344</v>
      </c>
      <c r="L135" s="11">
        <f t="shared" si="8"/>
        <v>77.984</v>
      </c>
      <c r="M135" s="8"/>
    </row>
    <row r="136" s="2" customFormat="1" ht="33" customHeight="1" spans="1:13">
      <c r="A136" s="8" t="s">
        <v>15</v>
      </c>
      <c r="B136" s="8">
        <v>3741</v>
      </c>
      <c r="C136" s="9" t="s">
        <v>369</v>
      </c>
      <c r="D136" s="9" t="s">
        <v>370</v>
      </c>
      <c r="E136" s="9" t="s">
        <v>342</v>
      </c>
      <c r="F136" s="9" t="s">
        <v>365</v>
      </c>
      <c r="G136" s="10" t="s">
        <v>366</v>
      </c>
      <c r="H136" s="11">
        <v>74.4</v>
      </c>
      <c r="I136" s="11">
        <f t="shared" si="6"/>
        <v>44.64</v>
      </c>
      <c r="J136" s="11">
        <v>83.32</v>
      </c>
      <c r="K136" s="11">
        <f t="shared" si="7"/>
        <v>33.328</v>
      </c>
      <c r="L136" s="11">
        <f t="shared" si="8"/>
        <v>77.968</v>
      </c>
      <c r="M136" s="8"/>
    </row>
    <row r="137" s="2" customFormat="1" ht="33" customHeight="1" spans="1:13">
      <c r="A137" s="8" t="s">
        <v>15</v>
      </c>
      <c r="B137" s="8">
        <v>3743</v>
      </c>
      <c r="C137" s="9" t="s">
        <v>371</v>
      </c>
      <c r="D137" s="9" t="s">
        <v>372</v>
      </c>
      <c r="E137" s="9" t="s">
        <v>342</v>
      </c>
      <c r="F137" s="9" t="s">
        <v>365</v>
      </c>
      <c r="G137" s="10" t="s">
        <v>366</v>
      </c>
      <c r="H137" s="11">
        <v>74</v>
      </c>
      <c r="I137" s="11">
        <f t="shared" si="6"/>
        <v>44.4</v>
      </c>
      <c r="J137" s="11">
        <v>83</v>
      </c>
      <c r="K137" s="11">
        <f t="shared" si="7"/>
        <v>33.2</v>
      </c>
      <c r="L137" s="11">
        <f t="shared" si="8"/>
        <v>77.6</v>
      </c>
      <c r="M137" s="8"/>
    </row>
    <row r="138" s="2" customFormat="1" ht="33" customHeight="1" spans="1:13">
      <c r="A138" s="8" t="s">
        <v>15</v>
      </c>
      <c r="B138" s="8">
        <v>3744</v>
      </c>
      <c r="C138" s="9" t="s">
        <v>373</v>
      </c>
      <c r="D138" s="9" t="s">
        <v>374</v>
      </c>
      <c r="E138" s="9" t="s">
        <v>342</v>
      </c>
      <c r="F138" s="9" t="s">
        <v>365</v>
      </c>
      <c r="G138" s="10" t="s">
        <v>366</v>
      </c>
      <c r="H138" s="11">
        <v>73.4</v>
      </c>
      <c r="I138" s="11">
        <f t="shared" si="6"/>
        <v>44.04</v>
      </c>
      <c r="J138" s="11">
        <v>81.8</v>
      </c>
      <c r="K138" s="11">
        <f t="shared" si="7"/>
        <v>32.72</v>
      </c>
      <c r="L138" s="11">
        <f t="shared" si="8"/>
        <v>76.76</v>
      </c>
      <c r="M138" s="8"/>
    </row>
    <row r="139" s="2" customFormat="1" ht="33" customHeight="1" spans="1:13">
      <c r="A139" s="8" t="s">
        <v>15</v>
      </c>
      <c r="B139" s="8">
        <v>3747</v>
      </c>
      <c r="C139" s="9" t="s">
        <v>375</v>
      </c>
      <c r="D139" s="9" t="s">
        <v>376</v>
      </c>
      <c r="E139" s="9" t="s">
        <v>342</v>
      </c>
      <c r="F139" s="9" t="s">
        <v>365</v>
      </c>
      <c r="G139" s="10" t="s">
        <v>366</v>
      </c>
      <c r="H139" s="11">
        <v>72.6</v>
      </c>
      <c r="I139" s="11">
        <f t="shared" si="6"/>
        <v>43.56</v>
      </c>
      <c r="J139" s="11">
        <v>82.92</v>
      </c>
      <c r="K139" s="11">
        <f t="shared" si="7"/>
        <v>33.168</v>
      </c>
      <c r="L139" s="11">
        <f t="shared" si="8"/>
        <v>76.728</v>
      </c>
      <c r="M139" s="8"/>
    </row>
    <row r="140" s="2" customFormat="1" ht="33" customHeight="1" spans="1:13">
      <c r="A140" s="8" t="s">
        <v>15</v>
      </c>
      <c r="B140" s="8">
        <v>3746</v>
      </c>
      <c r="C140" s="9" t="s">
        <v>377</v>
      </c>
      <c r="D140" s="9" t="s">
        <v>378</v>
      </c>
      <c r="E140" s="9" t="s">
        <v>342</v>
      </c>
      <c r="F140" s="9" t="s">
        <v>365</v>
      </c>
      <c r="G140" s="10" t="s">
        <v>366</v>
      </c>
      <c r="H140" s="11">
        <v>73</v>
      </c>
      <c r="I140" s="11">
        <f t="shared" si="6"/>
        <v>43.8</v>
      </c>
      <c r="J140" s="11">
        <v>81.8</v>
      </c>
      <c r="K140" s="11">
        <f t="shared" si="7"/>
        <v>32.72</v>
      </c>
      <c r="L140" s="11">
        <f t="shared" si="8"/>
        <v>76.52</v>
      </c>
      <c r="M140" s="8"/>
    </row>
    <row r="141" s="2" customFormat="1" ht="33" customHeight="1" spans="1:13">
      <c r="A141" s="8"/>
      <c r="B141" s="8">
        <v>3745</v>
      </c>
      <c r="C141" s="9" t="s">
        <v>379</v>
      </c>
      <c r="D141" s="9" t="s">
        <v>358</v>
      </c>
      <c r="E141" s="9" t="s">
        <v>342</v>
      </c>
      <c r="F141" s="9" t="s">
        <v>365</v>
      </c>
      <c r="G141" s="10" t="s">
        <v>366</v>
      </c>
      <c r="H141" s="11">
        <v>73.2</v>
      </c>
      <c r="I141" s="11">
        <f t="shared" si="6"/>
        <v>43.92</v>
      </c>
      <c r="J141" s="11">
        <v>81.1</v>
      </c>
      <c r="K141" s="11">
        <f t="shared" si="7"/>
        <v>32.44</v>
      </c>
      <c r="L141" s="11">
        <f t="shared" si="8"/>
        <v>76.36</v>
      </c>
      <c r="M141" s="8"/>
    </row>
    <row r="142" s="2" customFormat="1" ht="33" customHeight="1" spans="1:13">
      <c r="A142" s="8"/>
      <c r="B142" s="8">
        <v>3751</v>
      </c>
      <c r="C142" s="9" t="s">
        <v>380</v>
      </c>
      <c r="D142" s="9" t="s">
        <v>381</v>
      </c>
      <c r="E142" s="9" t="s">
        <v>342</v>
      </c>
      <c r="F142" s="9" t="s">
        <v>365</v>
      </c>
      <c r="G142" s="10" t="s">
        <v>366</v>
      </c>
      <c r="H142" s="11">
        <v>72.1</v>
      </c>
      <c r="I142" s="11">
        <f t="shared" si="6"/>
        <v>43.26</v>
      </c>
      <c r="J142" s="11">
        <v>82.22</v>
      </c>
      <c r="K142" s="11">
        <f t="shared" si="7"/>
        <v>32.888</v>
      </c>
      <c r="L142" s="11">
        <f t="shared" si="8"/>
        <v>76.148</v>
      </c>
      <c r="M142" s="8"/>
    </row>
    <row r="143" s="2" customFormat="1" ht="33" customHeight="1" spans="1:13">
      <c r="A143" s="8"/>
      <c r="B143" s="8">
        <v>3752</v>
      </c>
      <c r="C143" s="9" t="s">
        <v>382</v>
      </c>
      <c r="D143" s="9" t="s">
        <v>383</v>
      </c>
      <c r="E143" s="9" t="s">
        <v>342</v>
      </c>
      <c r="F143" s="9" t="s">
        <v>365</v>
      </c>
      <c r="G143" s="10" t="s">
        <v>366</v>
      </c>
      <c r="H143" s="11">
        <v>72</v>
      </c>
      <c r="I143" s="11">
        <f t="shared" si="6"/>
        <v>43.2</v>
      </c>
      <c r="J143" s="11">
        <v>82.1</v>
      </c>
      <c r="K143" s="11">
        <f t="shared" si="7"/>
        <v>32.84</v>
      </c>
      <c r="L143" s="11">
        <f t="shared" si="8"/>
        <v>76.04</v>
      </c>
      <c r="M143" s="8"/>
    </row>
    <row r="144" s="2" customFormat="1" ht="33" customHeight="1" spans="1:13">
      <c r="A144" s="8"/>
      <c r="B144" s="8">
        <v>3754</v>
      </c>
      <c r="C144" s="9" t="s">
        <v>384</v>
      </c>
      <c r="D144" s="9" t="s">
        <v>385</v>
      </c>
      <c r="E144" s="9" t="s">
        <v>342</v>
      </c>
      <c r="F144" s="9" t="s">
        <v>365</v>
      </c>
      <c r="G144" s="10" t="s">
        <v>366</v>
      </c>
      <c r="H144" s="11">
        <v>71.9</v>
      </c>
      <c r="I144" s="11">
        <f t="shared" si="6"/>
        <v>43.14</v>
      </c>
      <c r="J144" s="11">
        <v>82.24</v>
      </c>
      <c r="K144" s="11">
        <f t="shared" si="7"/>
        <v>32.896</v>
      </c>
      <c r="L144" s="11">
        <f t="shared" si="8"/>
        <v>76.036</v>
      </c>
      <c r="M144" s="8"/>
    </row>
    <row r="145" s="2" customFormat="1" ht="33" customHeight="1" spans="1:13">
      <c r="A145" s="8"/>
      <c r="B145" s="8">
        <v>3759</v>
      </c>
      <c r="C145" s="9" t="s">
        <v>386</v>
      </c>
      <c r="D145" s="9" t="s">
        <v>387</v>
      </c>
      <c r="E145" s="9" t="s">
        <v>342</v>
      </c>
      <c r="F145" s="9" t="s">
        <v>365</v>
      </c>
      <c r="G145" s="10" t="s">
        <v>366</v>
      </c>
      <c r="H145" s="11">
        <v>71.2</v>
      </c>
      <c r="I145" s="11">
        <f t="shared" si="6"/>
        <v>42.72</v>
      </c>
      <c r="J145" s="11">
        <v>82.74</v>
      </c>
      <c r="K145" s="11">
        <f t="shared" si="7"/>
        <v>33.096</v>
      </c>
      <c r="L145" s="11">
        <f t="shared" si="8"/>
        <v>75.816</v>
      </c>
      <c r="M145" s="8"/>
    </row>
    <row r="146" s="2" customFormat="1" ht="33" customHeight="1" spans="1:13">
      <c r="A146" s="8"/>
      <c r="B146" s="8">
        <v>3755</v>
      </c>
      <c r="C146" s="9" t="s">
        <v>388</v>
      </c>
      <c r="D146" s="9" t="s">
        <v>389</v>
      </c>
      <c r="E146" s="9" t="s">
        <v>342</v>
      </c>
      <c r="F146" s="9" t="s">
        <v>365</v>
      </c>
      <c r="G146" s="10" t="s">
        <v>366</v>
      </c>
      <c r="H146" s="11">
        <v>71.9</v>
      </c>
      <c r="I146" s="11">
        <f t="shared" si="6"/>
        <v>43.14</v>
      </c>
      <c r="J146" s="11">
        <v>81.16</v>
      </c>
      <c r="K146" s="11">
        <f t="shared" si="7"/>
        <v>32.464</v>
      </c>
      <c r="L146" s="11">
        <f t="shared" si="8"/>
        <v>75.604</v>
      </c>
      <c r="M146" s="8"/>
    </row>
    <row r="147" s="2" customFormat="1" ht="33" customHeight="1" spans="1:13">
      <c r="A147" s="8"/>
      <c r="B147" s="8">
        <v>3756</v>
      </c>
      <c r="C147" s="9" t="s">
        <v>390</v>
      </c>
      <c r="D147" s="9" t="s">
        <v>391</v>
      </c>
      <c r="E147" s="9" t="s">
        <v>342</v>
      </c>
      <c r="F147" s="9" t="s">
        <v>365</v>
      </c>
      <c r="G147" s="10" t="s">
        <v>366</v>
      </c>
      <c r="H147" s="11">
        <v>71.6</v>
      </c>
      <c r="I147" s="11">
        <f t="shared" si="6"/>
        <v>42.96</v>
      </c>
      <c r="J147" s="11">
        <v>81.5</v>
      </c>
      <c r="K147" s="11">
        <f t="shared" si="7"/>
        <v>32.6</v>
      </c>
      <c r="L147" s="11">
        <f t="shared" si="8"/>
        <v>75.56</v>
      </c>
      <c r="M147" s="8"/>
    </row>
    <row r="148" s="2" customFormat="1" ht="33" customHeight="1" spans="1:13">
      <c r="A148" s="8"/>
      <c r="B148" s="8">
        <v>3757</v>
      </c>
      <c r="C148" s="9" t="s">
        <v>392</v>
      </c>
      <c r="D148" s="9" t="s">
        <v>393</v>
      </c>
      <c r="E148" s="9" t="s">
        <v>342</v>
      </c>
      <c r="F148" s="9" t="s">
        <v>365</v>
      </c>
      <c r="G148" s="10" t="s">
        <v>366</v>
      </c>
      <c r="H148" s="11">
        <v>71.6</v>
      </c>
      <c r="I148" s="11">
        <f t="shared" si="6"/>
        <v>42.96</v>
      </c>
      <c r="J148" s="11">
        <v>80.54</v>
      </c>
      <c r="K148" s="11">
        <f t="shared" si="7"/>
        <v>32.216</v>
      </c>
      <c r="L148" s="11">
        <f t="shared" si="8"/>
        <v>75.176</v>
      </c>
      <c r="M148" s="8"/>
    </row>
    <row r="149" s="2" customFormat="1" ht="33" customHeight="1" spans="1:13">
      <c r="A149" s="8"/>
      <c r="B149" s="8">
        <v>3753</v>
      </c>
      <c r="C149" s="9" t="s">
        <v>394</v>
      </c>
      <c r="D149" s="9" t="s">
        <v>395</v>
      </c>
      <c r="E149" s="9" t="s">
        <v>342</v>
      </c>
      <c r="F149" s="9" t="s">
        <v>365</v>
      </c>
      <c r="G149" s="10" t="s">
        <v>366</v>
      </c>
      <c r="H149" s="11">
        <v>72</v>
      </c>
      <c r="I149" s="11">
        <f t="shared" si="6"/>
        <v>43.2</v>
      </c>
      <c r="J149" s="11">
        <v>79.68</v>
      </c>
      <c r="K149" s="11">
        <f t="shared" si="7"/>
        <v>31.872</v>
      </c>
      <c r="L149" s="11">
        <f t="shared" si="8"/>
        <v>75.072</v>
      </c>
      <c r="M149" s="8"/>
    </row>
    <row r="150" s="2" customFormat="1" ht="33" customHeight="1" spans="1:13">
      <c r="A150" s="8"/>
      <c r="B150" s="8">
        <v>3749</v>
      </c>
      <c r="C150" s="9" t="s">
        <v>396</v>
      </c>
      <c r="D150" s="9" t="s">
        <v>397</v>
      </c>
      <c r="E150" s="9" t="s">
        <v>342</v>
      </c>
      <c r="F150" s="9" t="s">
        <v>365</v>
      </c>
      <c r="G150" s="10" t="s">
        <v>366</v>
      </c>
      <c r="H150" s="11">
        <v>72.5</v>
      </c>
      <c r="I150" s="11">
        <f t="shared" si="6"/>
        <v>43.5</v>
      </c>
      <c r="J150" s="11"/>
      <c r="K150" s="11">
        <f t="shared" si="7"/>
        <v>0</v>
      </c>
      <c r="L150" s="11">
        <f t="shared" si="8"/>
        <v>43.5</v>
      </c>
      <c r="M150" s="8" t="s">
        <v>102</v>
      </c>
    </row>
    <row r="151" s="2" customFormat="1" ht="33" customHeight="1" spans="1:13">
      <c r="A151" s="8" t="s">
        <v>15</v>
      </c>
      <c r="B151" s="8">
        <v>4511</v>
      </c>
      <c r="C151" s="9" t="s">
        <v>398</v>
      </c>
      <c r="D151" s="9" t="s">
        <v>399</v>
      </c>
      <c r="E151" s="9" t="s">
        <v>400</v>
      </c>
      <c r="F151" s="9" t="s">
        <v>401</v>
      </c>
      <c r="G151" s="10" t="s">
        <v>402</v>
      </c>
      <c r="H151" s="11">
        <v>73.4</v>
      </c>
      <c r="I151" s="11">
        <f t="shared" si="6"/>
        <v>44.04</v>
      </c>
      <c r="J151" s="11">
        <v>79.04</v>
      </c>
      <c r="K151" s="11">
        <f t="shared" si="7"/>
        <v>31.616</v>
      </c>
      <c r="L151" s="11">
        <f t="shared" si="8"/>
        <v>75.656</v>
      </c>
      <c r="M151" s="8"/>
    </row>
    <row r="152" s="2" customFormat="1" ht="33" customHeight="1" spans="1:13">
      <c r="A152" s="8" t="s">
        <v>15</v>
      </c>
      <c r="B152" s="8">
        <v>4513</v>
      </c>
      <c r="C152" s="9" t="s">
        <v>403</v>
      </c>
      <c r="D152" s="9" t="s">
        <v>404</v>
      </c>
      <c r="E152" s="9" t="s">
        <v>400</v>
      </c>
      <c r="F152" s="9" t="s">
        <v>401</v>
      </c>
      <c r="G152" s="10" t="s">
        <v>402</v>
      </c>
      <c r="H152" s="11">
        <v>68.3</v>
      </c>
      <c r="I152" s="11">
        <f t="shared" si="6"/>
        <v>40.98</v>
      </c>
      <c r="J152" s="11">
        <v>81.6</v>
      </c>
      <c r="K152" s="11">
        <f t="shared" si="7"/>
        <v>32.64</v>
      </c>
      <c r="L152" s="11">
        <f t="shared" si="8"/>
        <v>73.62</v>
      </c>
      <c r="M152" s="8"/>
    </row>
    <row r="153" s="2" customFormat="1" ht="33" customHeight="1" spans="1:13">
      <c r="A153" s="8" t="s">
        <v>15</v>
      </c>
      <c r="B153" s="8">
        <v>4512</v>
      </c>
      <c r="C153" s="9" t="s">
        <v>405</v>
      </c>
      <c r="D153" s="9" t="s">
        <v>406</v>
      </c>
      <c r="E153" s="9" t="s">
        <v>400</v>
      </c>
      <c r="F153" s="9" t="s">
        <v>401</v>
      </c>
      <c r="G153" s="10" t="s">
        <v>402</v>
      </c>
      <c r="H153" s="11">
        <v>69.5</v>
      </c>
      <c r="I153" s="11">
        <f t="shared" si="6"/>
        <v>41.7</v>
      </c>
      <c r="J153" s="11">
        <v>79.7</v>
      </c>
      <c r="K153" s="11">
        <f t="shared" si="7"/>
        <v>31.88</v>
      </c>
      <c r="L153" s="11">
        <f t="shared" si="8"/>
        <v>73.58</v>
      </c>
      <c r="M153" s="8"/>
    </row>
    <row r="154" s="2" customFormat="1" ht="33" customHeight="1" spans="1:13">
      <c r="A154" s="8" t="s">
        <v>15</v>
      </c>
      <c r="B154" s="8">
        <v>4514</v>
      </c>
      <c r="C154" s="9" t="s">
        <v>407</v>
      </c>
      <c r="D154" s="9" t="s">
        <v>408</v>
      </c>
      <c r="E154" s="9" t="s">
        <v>400</v>
      </c>
      <c r="F154" s="9" t="s">
        <v>401</v>
      </c>
      <c r="G154" s="10" t="s">
        <v>402</v>
      </c>
      <c r="H154" s="11">
        <v>67.2</v>
      </c>
      <c r="I154" s="11">
        <f t="shared" si="6"/>
        <v>40.32</v>
      </c>
      <c r="J154" s="11">
        <v>79.82</v>
      </c>
      <c r="K154" s="11">
        <f t="shared" si="7"/>
        <v>31.928</v>
      </c>
      <c r="L154" s="11">
        <f t="shared" si="8"/>
        <v>72.248</v>
      </c>
      <c r="M154" s="8"/>
    </row>
    <row r="155" s="2" customFormat="1" ht="33" customHeight="1" spans="1:13">
      <c r="A155" s="8" t="s">
        <v>15</v>
      </c>
      <c r="B155" s="8">
        <v>4515</v>
      </c>
      <c r="C155" s="9" t="s">
        <v>409</v>
      </c>
      <c r="D155" s="9" t="s">
        <v>410</v>
      </c>
      <c r="E155" s="9" t="s">
        <v>400</v>
      </c>
      <c r="F155" s="9" t="s">
        <v>401</v>
      </c>
      <c r="G155" s="10" t="s">
        <v>402</v>
      </c>
      <c r="H155" s="11">
        <v>65.9</v>
      </c>
      <c r="I155" s="11">
        <f t="shared" si="6"/>
        <v>39.54</v>
      </c>
      <c r="J155" s="11">
        <v>80.84</v>
      </c>
      <c r="K155" s="11">
        <f t="shared" si="7"/>
        <v>32.336</v>
      </c>
      <c r="L155" s="11">
        <f t="shared" si="8"/>
        <v>71.876</v>
      </c>
      <c r="M155" s="8"/>
    </row>
    <row r="156" s="2" customFormat="1" ht="33" customHeight="1" spans="1:13">
      <c r="A156" s="8" t="s">
        <v>15</v>
      </c>
      <c r="B156" s="8">
        <v>4520</v>
      </c>
      <c r="C156" s="9" t="s">
        <v>411</v>
      </c>
      <c r="D156" s="9" t="s">
        <v>412</v>
      </c>
      <c r="E156" s="9" t="s">
        <v>400</v>
      </c>
      <c r="F156" s="9" t="s">
        <v>401</v>
      </c>
      <c r="G156" s="10" t="s">
        <v>402</v>
      </c>
      <c r="H156" s="11">
        <v>62.1</v>
      </c>
      <c r="I156" s="11">
        <f t="shared" si="6"/>
        <v>37.26</v>
      </c>
      <c r="J156" s="11">
        <v>82.46</v>
      </c>
      <c r="K156" s="11">
        <f t="shared" si="7"/>
        <v>32.984</v>
      </c>
      <c r="L156" s="11">
        <f t="shared" si="8"/>
        <v>70.244</v>
      </c>
      <c r="M156" s="8"/>
    </row>
    <row r="157" s="2" customFormat="1" ht="33" customHeight="1" spans="1:13">
      <c r="A157" s="8" t="s">
        <v>15</v>
      </c>
      <c r="B157" s="8">
        <v>4518</v>
      </c>
      <c r="C157" s="9" t="s">
        <v>413</v>
      </c>
      <c r="D157" s="9" t="s">
        <v>414</v>
      </c>
      <c r="E157" s="9" t="s">
        <v>400</v>
      </c>
      <c r="F157" s="9" t="s">
        <v>401</v>
      </c>
      <c r="G157" s="10" t="s">
        <v>402</v>
      </c>
      <c r="H157" s="11">
        <v>62.4</v>
      </c>
      <c r="I157" s="11">
        <f t="shared" si="6"/>
        <v>37.44</v>
      </c>
      <c r="J157" s="11">
        <v>81.86</v>
      </c>
      <c r="K157" s="11">
        <f t="shared" si="7"/>
        <v>32.744</v>
      </c>
      <c r="L157" s="11">
        <f t="shared" si="8"/>
        <v>70.184</v>
      </c>
      <c r="M157" s="8"/>
    </row>
    <row r="158" s="2" customFormat="1" ht="33" customHeight="1" spans="1:13">
      <c r="A158" s="8" t="s">
        <v>15</v>
      </c>
      <c r="B158" s="8">
        <v>4517</v>
      </c>
      <c r="C158" s="9" t="s">
        <v>415</v>
      </c>
      <c r="D158" s="9" t="s">
        <v>416</v>
      </c>
      <c r="E158" s="9" t="s">
        <v>400</v>
      </c>
      <c r="F158" s="9" t="s">
        <v>401</v>
      </c>
      <c r="G158" s="10" t="s">
        <v>402</v>
      </c>
      <c r="H158" s="11">
        <v>63.1</v>
      </c>
      <c r="I158" s="11">
        <f t="shared" si="6"/>
        <v>37.86</v>
      </c>
      <c r="J158" s="11">
        <v>80.62</v>
      </c>
      <c r="K158" s="11">
        <f t="shared" si="7"/>
        <v>32.248</v>
      </c>
      <c r="L158" s="11">
        <f t="shared" si="8"/>
        <v>70.108</v>
      </c>
      <c r="M158" s="8"/>
    </row>
    <row r="159" s="2" customFormat="1" ht="33" customHeight="1" spans="1:13">
      <c r="A159" s="8"/>
      <c r="B159" s="8">
        <v>4521</v>
      </c>
      <c r="C159" s="9" t="s">
        <v>417</v>
      </c>
      <c r="D159" s="9" t="s">
        <v>418</v>
      </c>
      <c r="E159" s="9" t="s">
        <v>400</v>
      </c>
      <c r="F159" s="9" t="s">
        <v>401</v>
      </c>
      <c r="G159" s="10" t="s">
        <v>402</v>
      </c>
      <c r="H159" s="11">
        <v>61.8</v>
      </c>
      <c r="I159" s="11">
        <f t="shared" si="6"/>
        <v>37.08</v>
      </c>
      <c r="J159" s="11">
        <v>80.88</v>
      </c>
      <c r="K159" s="11">
        <f t="shared" si="7"/>
        <v>32.352</v>
      </c>
      <c r="L159" s="11">
        <f t="shared" si="8"/>
        <v>69.432</v>
      </c>
      <c r="M159" s="8"/>
    </row>
    <row r="160" s="2" customFormat="1" ht="33" customHeight="1" spans="1:13">
      <c r="A160" s="8"/>
      <c r="B160" s="8">
        <v>4519</v>
      </c>
      <c r="C160" s="9" t="s">
        <v>419</v>
      </c>
      <c r="D160" s="9" t="s">
        <v>420</v>
      </c>
      <c r="E160" s="9" t="s">
        <v>400</v>
      </c>
      <c r="F160" s="9" t="s">
        <v>401</v>
      </c>
      <c r="G160" s="10" t="s">
        <v>402</v>
      </c>
      <c r="H160" s="11">
        <v>62.2</v>
      </c>
      <c r="I160" s="11">
        <f t="shared" si="6"/>
        <v>37.32</v>
      </c>
      <c r="J160" s="11">
        <v>79.82</v>
      </c>
      <c r="K160" s="11">
        <f t="shared" si="7"/>
        <v>31.928</v>
      </c>
      <c r="L160" s="11">
        <f t="shared" si="8"/>
        <v>69.248</v>
      </c>
      <c r="M160" s="8"/>
    </row>
    <row r="161" s="2" customFormat="1" ht="33" customHeight="1" spans="1:13">
      <c r="A161" s="8"/>
      <c r="B161" s="8">
        <v>4523</v>
      </c>
      <c r="C161" s="9" t="s">
        <v>421</v>
      </c>
      <c r="D161" s="9" t="s">
        <v>422</v>
      </c>
      <c r="E161" s="9" t="s">
        <v>400</v>
      </c>
      <c r="F161" s="9" t="s">
        <v>401</v>
      </c>
      <c r="G161" s="10" t="s">
        <v>402</v>
      </c>
      <c r="H161" s="11">
        <v>60.5</v>
      </c>
      <c r="I161" s="11">
        <f t="shared" si="6"/>
        <v>36.3</v>
      </c>
      <c r="J161" s="11">
        <v>80.02</v>
      </c>
      <c r="K161" s="11">
        <f t="shared" si="7"/>
        <v>32.008</v>
      </c>
      <c r="L161" s="11">
        <f t="shared" si="8"/>
        <v>68.308</v>
      </c>
      <c r="M161" s="8"/>
    </row>
    <row r="162" s="2" customFormat="1" ht="33" customHeight="1" spans="1:13">
      <c r="A162" s="8"/>
      <c r="B162" s="8">
        <v>4524</v>
      </c>
      <c r="C162" s="9" t="s">
        <v>423</v>
      </c>
      <c r="D162" s="9" t="s">
        <v>424</v>
      </c>
      <c r="E162" s="9" t="s">
        <v>400</v>
      </c>
      <c r="F162" s="9" t="s">
        <v>401</v>
      </c>
      <c r="G162" s="10" t="s">
        <v>402</v>
      </c>
      <c r="H162" s="11">
        <v>60.3</v>
      </c>
      <c r="I162" s="11">
        <f t="shared" si="6"/>
        <v>36.18</v>
      </c>
      <c r="J162" s="11">
        <v>80.12</v>
      </c>
      <c r="K162" s="11">
        <f t="shared" si="7"/>
        <v>32.048</v>
      </c>
      <c r="L162" s="11">
        <f t="shared" si="8"/>
        <v>68.228</v>
      </c>
      <c r="M162" s="8"/>
    </row>
    <row r="163" s="2" customFormat="1" ht="33" customHeight="1" spans="1:13">
      <c r="A163" s="8"/>
      <c r="B163" s="8">
        <v>4516</v>
      </c>
      <c r="C163" s="9" t="s">
        <v>425</v>
      </c>
      <c r="D163" s="9" t="s">
        <v>426</v>
      </c>
      <c r="E163" s="9" t="s">
        <v>400</v>
      </c>
      <c r="F163" s="9" t="s">
        <v>401</v>
      </c>
      <c r="G163" s="10" t="s">
        <v>402</v>
      </c>
      <c r="H163" s="11">
        <v>63.8</v>
      </c>
      <c r="I163" s="11">
        <f t="shared" si="6"/>
        <v>38.28</v>
      </c>
      <c r="J163" s="11"/>
      <c r="K163" s="11">
        <f t="shared" si="7"/>
        <v>0</v>
      </c>
      <c r="L163" s="11">
        <f t="shared" si="8"/>
        <v>38.28</v>
      </c>
      <c r="M163" s="8" t="s">
        <v>102</v>
      </c>
    </row>
    <row r="164" s="2" customFormat="1" ht="33" customHeight="1" spans="1:13">
      <c r="A164" s="8" t="s">
        <v>15</v>
      </c>
      <c r="B164" s="8">
        <v>4564</v>
      </c>
      <c r="C164" s="9" t="s">
        <v>427</v>
      </c>
      <c r="D164" s="9" t="s">
        <v>428</v>
      </c>
      <c r="E164" s="9" t="s">
        <v>400</v>
      </c>
      <c r="F164" s="9" t="s">
        <v>429</v>
      </c>
      <c r="G164" s="10" t="s">
        <v>430</v>
      </c>
      <c r="H164" s="11">
        <v>75.5</v>
      </c>
      <c r="I164" s="11">
        <f t="shared" si="6"/>
        <v>45.3</v>
      </c>
      <c r="J164" s="11">
        <v>82.48</v>
      </c>
      <c r="K164" s="11">
        <f t="shared" si="7"/>
        <v>32.992</v>
      </c>
      <c r="L164" s="11">
        <f t="shared" si="8"/>
        <v>78.292</v>
      </c>
      <c r="M164" s="8"/>
    </row>
    <row r="165" s="2" customFormat="1" ht="33" customHeight="1" spans="1:13">
      <c r="A165" s="8" t="s">
        <v>15</v>
      </c>
      <c r="B165" s="8">
        <v>4566</v>
      </c>
      <c r="C165" s="9" t="s">
        <v>431</v>
      </c>
      <c r="D165" s="9" t="s">
        <v>432</v>
      </c>
      <c r="E165" s="9" t="s">
        <v>400</v>
      </c>
      <c r="F165" s="9" t="s">
        <v>429</v>
      </c>
      <c r="G165" s="10" t="s">
        <v>430</v>
      </c>
      <c r="H165" s="11">
        <v>72.4</v>
      </c>
      <c r="I165" s="11">
        <f t="shared" ref="I165:I190" si="9">H165*60%</f>
        <v>43.44</v>
      </c>
      <c r="J165" s="11">
        <v>83.08</v>
      </c>
      <c r="K165" s="11">
        <f t="shared" ref="K165:K190" si="10">J165*40%</f>
        <v>33.232</v>
      </c>
      <c r="L165" s="11">
        <f t="shared" ref="L165:L190" si="11">I165+K165</f>
        <v>76.672</v>
      </c>
      <c r="M165" s="8"/>
    </row>
    <row r="166" s="2" customFormat="1" ht="33" customHeight="1" spans="1:13">
      <c r="A166" s="8" t="s">
        <v>15</v>
      </c>
      <c r="B166" s="8">
        <v>4567</v>
      </c>
      <c r="C166" s="9" t="s">
        <v>433</v>
      </c>
      <c r="D166" s="9" t="s">
        <v>434</v>
      </c>
      <c r="E166" s="9" t="s">
        <v>400</v>
      </c>
      <c r="F166" s="9" t="s">
        <v>429</v>
      </c>
      <c r="G166" s="10" t="s">
        <v>430</v>
      </c>
      <c r="H166" s="11">
        <v>72.4</v>
      </c>
      <c r="I166" s="11">
        <f t="shared" si="9"/>
        <v>43.44</v>
      </c>
      <c r="J166" s="11">
        <v>82.44</v>
      </c>
      <c r="K166" s="11">
        <f t="shared" si="10"/>
        <v>32.976</v>
      </c>
      <c r="L166" s="11">
        <f t="shared" si="11"/>
        <v>76.416</v>
      </c>
      <c r="M166" s="8"/>
    </row>
    <row r="167" s="2" customFormat="1" ht="33" customHeight="1" spans="1:13">
      <c r="A167" s="8" t="s">
        <v>15</v>
      </c>
      <c r="B167" s="8">
        <v>4569</v>
      </c>
      <c r="C167" s="9" t="s">
        <v>435</v>
      </c>
      <c r="D167" s="9" t="s">
        <v>436</v>
      </c>
      <c r="E167" s="9" t="s">
        <v>400</v>
      </c>
      <c r="F167" s="9" t="s">
        <v>429</v>
      </c>
      <c r="G167" s="10" t="s">
        <v>430</v>
      </c>
      <c r="H167" s="11">
        <v>71.9</v>
      </c>
      <c r="I167" s="11">
        <f t="shared" si="9"/>
        <v>43.14</v>
      </c>
      <c r="J167" s="11">
        <v>83.04</v>
      </c>
      <c r="K167" s="11">
        <f t="shared" si="10"/>
        <v>33.216</v>
      </c>
      <c r="L167" s="11">
        <f t="shared" si="11"/>
        <v>76.356</v>
      </c>
      <c r="M167" s="8"/>
    </row>
    <row r="168" s="2" customFormat="1" ht="33" customHeight="1" spans="1:13">
      <c r="A168" s="8" t="s">
        <v>15</v>
      </c>
      <c r="B168" s="8">
        <v>4565</v>
      </c>
      <c r="C168" s="9" t="s">
        <v>437</v>
      </c>
      <c r="D168" s="9" t="s">
        <v>438</v>
      </c>
      <c r="E168" s="9" t="s">
        <v>400</v>
      </c>
      <c r="F168" s="9" t="s">
        <v>429</v>
      </c>
      <c r="G168" s="10" t="s">
        <v>430</v>
      </c>
      <c r="H168" s="11">
        <v>74</v>
      </c>
      <c r="I168" s="11">
        <f t="shared" si="9"/>
        <v>44.4</v>
      </c>
      <c r="J168" s="11">
        <v>79.38</v>
      </c>
      <c r="K168" s="11">
        <f t="shared" si="10"/>
        <v>31.752</v>
      </c>
      <c r="L168" s="11">
        <f t="shared" si="11"/>
        <v>76.152</v>
      </c>
      <c r="M168" s="8"/>
    </row>
    <row r="169" s="2" customFormat="1" ht="33" customHeight="1" spans="1:13">
      <c r="A169" s="8" t="s">
        <v>15</v>
      </c>
      <c r="B169" s="8">
        <v>4568</v>
      </c>
      <c r="C169" s="9" t="s">
        <v>439</v>
      </c>
      <c r="D169" s="9" t="s">
        <v>440</v>
      </c>
      <c r="E169" s="9" t="s">
        <v>400</v>
      </c>
      <c r="F169" s="9" t="s">
        <v>429</v>
      </c>
      <c r="G169" s="10" t="s">
        <v>430</v>
      </c>
      <c r="H169" s="11">
        <v>72.2</v>
      </c>
      <c r="I169" s="11">
        <f t="shared" si="9"/>
        <v>43.32</v>
      </c>
      <c r="J169" s="11">
        <v>82.02</v>
      </c>
      <c r="K169" s="11">
        <f t="shared" si="10"/>
        <v>32.808</v>
      </c>
      <c r="L169" s="11">
        <f t="shared" si="11"/>
        <v>76.128</v>
      </c>
      <c r="M169" s="8"/>
    </row>
    <row r="170" s="2" customFormat="1" ht="33" customHeight="1" spans="1:13">
      <c r="A170" s="8" t="s">
        <v>15</v>
      </c>
      <c r="B170" s="8">
        <v>4570</v>
      </c>
      <c r="C170" s="9" t="s">
        <v>441</v>
      </c>
      <c r="D170" s="9" t="s">
        <v>442</v>
      </c>
      <c r="E170" s="9" t="s">
        <v>400</v>
      </c>
      <c r="F170" s="9" t="s">
        <v>429</v>
      </c>
      <c r="G170" s="10" t="s">
        <v>430</v>
      </c>
      <c r="H170" s="11">
        <v>71.6</v>
      </c>
      <c r="I170" s="11">
        <f t="shared" si="9"/>
        <v>42.96</v>
      </c>
      <c r="J170" s="11">
        <v>81.98</v>
      </c>
      <c r="K170" s="11">
        <f t="shared" si="10"/>
        <v>32.792</v>
      </c>
      <c r="L170" s="11">
        <f t="shared" si="11"/>
        <v>75.752</v>
      </c>
      <c r="M170" s="8"/>
    </row>
    <row r="171" s="2" customFormat="1" ht="33" customHeight="1" spans="1:13">
      <c r="A171" s="8" t="s">
        <v>15</v>
      </c>
      <c r="B171" s="8">
        <v>4572</v>
      </c>
      <c r="C171" s="9" t="s">
        <v>443</v>
      </c>
      <c r="D171" s="9" t="s">
        <v>444</v>
      </c>
      <c r="E171" s="9" t="s">
        <v>400</v>
      </c>
      <c r="F171" s="9" t="s">
        <v>429</v>
      </c>
      <c r="G171" s="10" t="s">
        <v>430</v>
      </c>
      <c r="H171" s="11">
        <v>71</v>
      </c>
      <c r="I171" s="11">
        <f t="shared" si="9"/>
        <v>42.6</v>
      </c>
      <c r="J171" s="11">
        <v>82.36</v>
      </c>
      <c r="K171" s="11">
        <f t="shared" si="10"/>
        <v>32.944</v>
      </c>
      <c r="L171" s="11">
        <f t="shared" si="11"/>
        <v>75.544</v>
      </c>
      <c r="M171" s="8"/>
    </row>
    <row r="172" s="2" customFormat="1" ht="33" customHeight="1" spans="1:13">
      <c r="A172" s="8"/>
      <c r="B172" s="8">
        <v>4573</v>
      </c>
      <c r="C172" s="9" t="s">
        <v>445</v>
      </c>
      <c r="D172" s="9" t="s">
        <v>446</v>
      </c>
      <c r="E172" s="9" t="s">
        <v>400</v>
      </c>
      <c r="F172" s="9" t="s">
        <v>429</v>
      </c>
      <c r="G172" s="10" t="s">
        <v>430</v>
      </c>
      <c r="H172" s="11">
        <v>70.9</v>
      </c>
      <c r="I172" s="11">
        <f t="shared" si="9"/>
        <v>42.54</v>
      </c>
      <c r="J172" s="11">
        <v>82.46</v>
      </c>
      <c r="K172" s="11">
        <f t="shared" si="10"/>
        <v>32.984</v>
      </c>
      <c r="L172" s="11">
        <f t="shared" si="11"/>
        <v>75.524</v>
      </c>
      <c r="M172" s="8"/>
    </row>
    <row r="173" s="2" customFormat="1" ht="33" customHeight="1" spans="1:13">
      <c r="A173" s="8"/>
      <c r="B173" s="8">
        <v>4575</v>
      </c>
      <c r="C173" s="9" t="s">
        <v>447</v>
      </c>
      <c r="D173" s="9" t="s">
        <v>448</v>
      </c>
      <c r="E173" s="9" t="s">
        <v>400</v>
      </c>
      <c r="F173" s="9" t="s">
        <v>429</v>
      </c>
      <c r="G173" s="10" t="s">
        <v>430</v>
      </c>
      <c r="H173" s="11">
        <v>70.7</v>
      </c>
      <c r="I173" s="11">
        <f t="shared" si="9"/>
        <v>42.42</v>
      </c>
      <c r="J173" s="11">
        <v>82.62</v>
      </c>
      <c r="K173" s="11">
        <f t="shared" si="10"/>
        <v>33.048</v>
      </c>
      <c r="L173" s="11">
        <f t="shared" si="11"/>
        <v>75.468</v>
      </c>
      <c r="M173" s="8"/>
    </row>
    <row r="174" s="2" customFormat="1" ht="33" customHeight="1" spans="1:13">
      <c r="A174" s="8"/>
      <c r="B174" s="8">
        <v>4571</v>
      </c>
      <c r="C174" s="9" t="s">
        <v>449</v>
      </c>
      <c r="D174" s="9" t="s">
        <v>450</v>
      </c>
      <c r="E174" s="9" t="s">
        <v>400</v>
      </c>
      <c r="F174" s="9" t="s">
        <v>429</v>
      </c>
      <c r="G174" s="10" t="s">
        <v>430</v>
      </c>
      <c r="H174" s="11">
        <v>71.5</v>
      </c>
      <c r="I174" s="11">
        <f t="shared" si="9"/>
        <v>42.9</v>
      </c>
      <c r="J174" s="11">
        <v>80.56</v>
      </c>
      <c r="K174" s="11">
        <f t="shared" si="10"/>
        <v>32.224</v>
      </c>
      <c r="L174" s="11">
        <f t="shared" si="11"/>
        <v>75.124</v>
      </c>
      <c r="M174" s="8"/>
    </row>
    <row r="175" s="2" customFormat="1" ht="33" customHeight="1" spans="1:13">
      <c r="A175" s="8"/>
      <c r="B175" s="8">
        <v>4574</v>
      </c>
      <c r="C175" s="9" t="s">
        <v>451</v>
      </c>
      <c r="D175" s="9" t="s">
        <v>452</v>
      </c>
      <c r="E175" s="9" t="s">
        <v>400</v>
      </c>
      <c r="F175" s="9" t="s">
        <v>429</v>
      </c>
      <c r="G175" s="10" t="s">
        <v>430</v>
      </c>
      <c r="H175" s="11">
        <v>70.8</v>
      </c>
      <c r="I175" s="11">
        <f t="shared" si="9"/>
        <v>42.48</v>
      </c>
      <c r="J175" s="11">
        <v>81.5</v>
      </c>
      <c r="K175" s="11">
        <f t="shared" si="10"/>
        <v>32.6</v>
      </c>
      <c r="L175" s="11">
        <f t="shared" si="11"/>
        <v>75.08</v>
      </c>
      <c r="M175" s="8"/>
    </row>
    <row r="176" s="2" customFormat="1" ht="33" customHeight="1" spans="1:13">
      <c r="A176" s="8"/>
      <c r="B176" s="8">
        <v>4579</v>
      </c>
      <c r="C176" s="9" t="s">
        <v>453</v>
      </c>
      <c r="D176" s="9" t="s">
        <v>454</v>
      </c>
      <c r="E176" s="9" t="s">
        <v>400</v>
      </c>
      <c r="F176" s="9" t="s">
        <v>429</v>
      </c>
      <c r="G176" s="10" t="s">
        <v>430</v>
      </c>
      <c r="H176" s="11">
        <v>69.7</v>
      </c>
      <c r="I176" s="11">
        <f t="shared" si="9"/>
        <v>41.82</v>
      </c>
      <c r="J176" s="11">
        <v>82.86</v>
      </c>
      <c r="K176" s="11">
        <f t="shared" si="10"/>
        <v>33.144</v>
      </c>
      <c r="L176" s="11">
        <f t="shared" si="11"/>
        <v>74.964</v>
      </c>
      <c r="M176" s="8"/>
    </row>
    <row r="177" s="2" customFormat="1" ht="33" customHeight="1" spans="1:13">
      <c r="A177" s="8"/>
      <c r="B177" s="8">
        <v>4576</v>
      </c>
      <c r="C177" s="9" t="s">
        <v>455</v>
      </c>
      <c r="D177" s="9" t="s">
        <v>456</v>
      </c>
      <c r="E177" s="9" t="s">
        <v>400</v>
      </c>
      <c r="F177" s="9" t="s">
        <v>429</v>
      </c>
      <c r="G177" s="10" t="s">
        <v>430</v>
      </c>
      <c r="H177" s="11">
        <v>70.2</v>
      </c>
      <c r="I177" s="11">
        <f t="shared" si="9"/>
        <v>42.12</v>
      </c>
      <c r="J177" s="11">
        <v>81.4</v>
      </c>
      <c r="K177" s="11">
        <f t="shared" si="10"/>
        <v>32.56</v>
      </c>
      <c r="L177" s="11">
        <f t="shared" si="11"/>
        <v>74.68</v>
      </c>
      <c r="M177" s="8"/>
    </row>
    <row r="178" s="2" customFormat="1" ht="33" customHeight="1" spans="1:13">
      <c r="A178" s="8"/>
      <c r="B178" s="8">
        <v>4578</v>
      </c>
      <c r="C178" s="9" t="s">
        <v>457</v>
      </c>
      <c r="D178" s="9" t="s">
        <v>458</v>
      </c>
      <c r="E178" s="9" t="s">
        <v>400</v>
      </c>
      <c r="F178" s="9" t="s">
        <v>429</v>
      </c>
      <c r="G178" s="10" t="s">
        <v>430</v>
      </c>
      <c r="H178" s="11">
        <v>69.9</v>
      </c>
      <c r="I178" s="11">
        <f t="shared" si="9"/>
        <v>41.94</v>
      </c>
      <c r="J178" s="11">
        <v>80.58</v>
      </c>
      <c r="K178" s="11">
        <f t="shared" si="10"/>
        <v>32.232</v>
      </c>
      <c r="L178" s="11">
        <f t="shared" si="11"/>
        <v>74.172</v>
      </c>
      <c r="M178" s="8"/>
    </row>
    <row r="179" s="2" customFormat="1" ht="33" customHeight="1" spans="1:13">
      <c r="A179" s="8"/>
      <c r="B179" s="8">
        <v>4580</v>
      </c>
      <c r="C179" s="9" t="s">
        <v>459</v>
      </c>
      <c r="D179" s="9" t="s">
        <v>460</v>
      </c>
      <c r="E179" s="9" t="s">
        <v>400</v>
      </c>
      <c r="F179" s="9" t="s">
        <v>429</v>
      </c>
      <c r="G179" s="10" t="s">
        <v>430</v>
      </c>
      <c r="H179" s="11">
        <v>69.5</v>
      </c>
      <c r="I179" s="11">
        <f t="shared" si="9"/>
        <v>41.7</v>
      </c>
      <c r="J179" s="11">
        <v>80.96</v>
      </c>
      <c r="K179" s="11">
        <f t="shared" si="10"/>
        <v>32.384</v>
      </c>
      <c r="L179" s="11">
        <f t="shared" si="11"/>
        <v>74.084</v>
      </c>
      <c r="M179" s="8"/>
    </row>
    <row r="180" s="2" customFormat="1" ht="33" customHeight="1" spans="1:13">
      <c r="A180" s="8"/>
      <c r="B180" s="8">
        <v>4582</v>
      </c>
      <c r="C180" s="9" t="s">
        <v>461</v>
      </c>
      <c r="D180" s="9" t="s">
        <v>462</v>
      </c>
      <c r="E180" s="9" t="s">
        <v>400</v>
      </c>
      <c r="F180" s="9" t="s">
        <v>429</v>
      </c>
      <c r="G180" s="10" t="s">
        <v>430</v>
      </c>
      <c r="H180" s="11">
        <v>69.4</v>
      </c>
      <c r="I180" s="11">
        <f t="shared" si="9"/>
        <v>41.64</v>
      </c>
      <c r="J180" s="11">
        <v>80.62</v>
      </c>
      <c r="K180" s="11">
        <f t="shared" si="10"/>
        <v>32.248</v>
      </c>
      <c r="L180" s="11">
        <f t="shared" si="11"/>
        <v>73.888</v>
      </c>
      <c r="M180" s="8"/>
    </row>
    <row r="181" s="2" customFormat="1" ht="33" customHeight="1" spans="1:13">
      <c r="A181" s="8"/>
      <c r="B181" s="8">
        <v>4585</v>
      </c>
      <c r="C181" s="9" t="s">
        <v>463</v>
      </c>
      <c r="D181" s="9" t="s">
        <v>464</v>
      </c>
      <c r="E181" s="9" t="s">
        <v>400</v>
      </c>
      <c r="F181" s="9" t="s">
        <v>429</v>
      </c>
      <c r="G181" s="10" t="s">
        <v>430</v>
      </c>
      <c r="H181" s="11">
        <v>69</v>
      </c>
      <c r="I181" s="11">
        <f t="shared" si="9"/>
        <v>41.4</v>
      </c>
      <c r="J181" s="11">
        <v>81.16</v>
      </c>
      <c r="K181" s="11">
        <f t="shared" si="10"/>
        <v>32.464</v>
      </c>
      <c r="L181" s="11">
        <f t="shared" si="11"/>
        <v>73.864</v>
      </c>
      <c r="M181" s="8"/>
    </row>
    <row r="182" s="2" customFormat="1" ht="33" customHeight="1" spans="1:13">
      <c r="A182" s="8"/>
      <c r="B182" s="8">
        <v>4581</v>
      </c>
      <c r="C182" s="9" t="s">
        <v>465</v>
      </c>
      <c r="D182" s="9" t="s">
        <v>466</v>
      </c>
      <c r="E182" s="9" t="s">
        <v>400</v>
      </c>
      <c r="F182" s="9" t="s">
        <v>429</v>
      </c>
      <c r="G182" s="10" t="s">
        <v>430</v>
      </c>
      <c r="H182" s="11">
        <v>69.4</v>
      </c>
      <c r="I182" s="11">
        <f t="shared" si="9"/>
        <v>41.64</v>
      </c>
      <c r="J182" s="11">
        <v>79.96</v>
      </c>
      <c r="K182" s="11">
        <f t="shared" si="10"/>
        <v>31.984</v>
      </c>
      <c r="L182" s="11">
        <f t="shared" si="11"/>
        <v>73.624</v>
      </c>
      <c r="M182" s="8"/>
    </row>
    <row r="183" s="2" customFormat="1" ht="33" customHeight="1" spans="1:13">
      <c r="A183" s="8"/>
      <c r="B183" s="8">
        <v>4587</v>
      </c>
      <c r="C183" s="9" t="s">
        <v>467</v>
      </c>
      <c r="D183" s="9" t="s">
        <v>468</v>
      </c>
      <c r="E183" s="9" t="s">
        <v>400</v>
      </c>
      <c r="F183" s="9" t="s">
        <v>429</v>
      </c>
      <c r="G183" s="10" t="s">
        <v>430</v>
      </c>
      <c r="H183" s="11">
        <v>68.9</v>
      </c>
      <c r="I183" s="11">
        <f t="shared" si="9"/>
        <v>41.34</v>
      </c>
      <c r="J183" s="11">
        <v>79.02</v>
      </c>
      <c r="K183" s="11">
        <f t="shared" si="10"/>
        <v>31.608</v>
      </c>
      <c r="L183" s="11">
        <f t="shared" si="11"/>
        <v>72.948</v>
      </c>
      <c r="M183" s="8"/>
    </row>
    <row r="184" s="2" customFormat="1" ht="33" customHeight="1" spans="1:13">
      <c r="A184" s="8"/>
      <c r="B184" s="8">
        <v>4586</v>
      </c>
      <c r="C184" s="9" t="s">
        <v>469</v>
      </c>
      <c r="D184" s="9" t="s">
        <v>470</v>
      </c>
      <c r="E184" s="9" t="s">
        <v>400</v>
      </c>
      <c r="F184" s="9" t="s">
        <v>429</v>
      </c>
      <c r="G184" s="10" t="s">
        <v>430</v>
      </c>
      <c r="H184" s="11">
        <v>69</v>
      </c>
      <c r="I184" s="11">
        <f t="shared" si="9"/>
        <v>41.4</v>
      </c>
      <c r="J184" s="11">
        <v>78.72</v>
      </c>
      <c r="K184" s="11">
        <f t="shared" si="10"/>
        <v>31.488</v>
      </c>
      <c r="L184" s="11">
        <f t="shared" si="11"/>
        <v>72.888</v>
      </c>
      <c r="M184" s="8"/>
    </row>
    <row r="185" s="2" customFormat="1" ht="33" customHeight="1" spans="1:13">
      <c r="A185" s="8" t="s">
        <v>15</v>
      </c>
      <c r="B185" s="8">
        <v>5144</v>
      </c>
      <c r="C185" s="9" t="s">
        <v>471</v>
      </c>
      <c r="D185" s="9" t="s">
        <v>472</v>
      </c>
      <c r="E185" s="9" t="s">
        <v>473</v>
      </c>
      <c r="F185" s="9" t="s">
        <v>474</v>
      </c>
      <c r="G185" s="10" t="s">
        <v>475</v>
      </c>
      <c r="H185" s="11">
        <v>76.4</v>
      </c>
      <c r="I185" s="11">
        <f t="shared" si="9"/>
        <v>45.84</v>
      </c>
      <c r="J185" s="11">
        <v>81.74</v>
      </c>
      <c r="K185" s="11">
        <f t="shared" si="10"/>
        <v>32.696</v>
      </c>
      <c r="L185" s="11">
        <f t="shared" si="11"/>
        <v>78.536</v>
      </c>
      <c r="M185" s="8"/>
    </row>
    <row r="186" s="2" customFormat="1" ht="33" customHeight="1" spans="1:13">
      <c r="A186" s="8" t="s">
        <v>15</v>
      </c>
      <c r="B186" s="8">
        <v>5145</v>
      </c>
      <c r="C186" s="9" t="s">
        <v>476</v>
      </c>
      <c r="D186" s="9" t="s">
        <v>477</v>
      </c>
      <c r="E186" s="9" t="s">
        <v>473</v>
      </c>
      <c r="F186" s="9" t="s">
        <v>474</v>
      </c>
      <c r="G186" s="10" t="s">
        <v>475</v>
      </c>
      <c r="H186" s="11">
        <v>74.8</v>
      </c>
      <c r="I186" s="11">
        <f t="shared" si="9"/>
        <v>44.88</v>
      </c>
      <c r="J186" s="11">
        <v>82.84</v>
      </c>
      <c r="K186" s="11">
        <f t="shared" si="10"/>
        <v>33.136</v>
      </c>
      <c r="L186" s="11">
        <f t="shared" si="11"/>
        <v>78.016</v>
      </c>
      <c r="M186" s="8"/>
    </row>
    <row r="187" s="2" customFormat="1" ht="33" customHeight="1" spans="1:13">
      <c r="A187" s="8"/>
      <c r="B187" s="8">
        <v>5147</v>
      </c>
      <c r="C187" s="9" t="s">
        <v>478</v>
      </c>
      <c r="D187" s="9" t="s">
        <v>479</v>
      </c>
      <c r="E187" s="9" t="s">
        <v>473</v>
      </c>
      <c r="F187" s="9" t="s">
        <v>474</v>
      </c>
      <c r="G187" s="10" t="s">
        <v>475</v>
      </c>
      <c r="H187" s="11">
        <v>73.1</v>
      </c>
      <c r="I187" s="11">
        <f t="shared" si="9"/>
        <v>43.86</v>
      </c>
      <c r="J187" s="11">
        <v>82.46</v>
      </c>
      <c r="K187" s="11">
        <f t="shared" si="10"/>
        <v>32.984</v>
      </c>
      <c r="L187" s="11">
        <f t="shared" si="11"/>
        <v>76.844</v>
      </c>
      <c r="M187" s="8"/>
    </row>
    <row r="188" s="2" customFormat="1" ht="33" customHeight="1" spans="1:13">
      <c r="A188" s="8"/>
      <c r="B188" s="8">
        <v>5149</v>
      </c>
      <c r="C188" s="9" t="s">
        <v>480</v>
      </c>
      <c r="D188" s="9" t="s">
        <v>481</v>
      </c>
      <c r="E188" s="9" t="s">
        <v>473</v>
      </c>
      <c r="F188" s="9" t="s">
        <v>474</v>
      </c>
      <c r="G188" s="10" t="s">
        <v>475</v>
      </c>
      <c r="H188" s="11">
        <v>72.8</v>
      </c>
      <c r="I188" s="11">
        <f t="shared" si="9"/>
        <v>43.68</v>
      </c>
      <c r="J188" s="11">
        <v>82.66</v>
      </c>
      <c r="K188" s="11">
        <f t="shared" si="10"/>
        <v>33.064</v>
      </c>
      <c r="L188" s="11">
        <f t="shared" si="11"/>
        <v>76.744</v>
      </c>
      <c r="M188" s="8"/>
    </row>
    <row r="189" s="2" customFormat="1" ht="33" customHeight="1" spans="1:13">
      <c r="A189" s="8"/>
      <c r="B189" s="8">
        <v>5148</v>
      </c>
      <c r="C189" s="9" t="s">
        <v>482</v>
      </c>
      <c r="D189" s="9" t="s">
        <v>483</v>
      </c>
      <c r="E189" s="9" t="s">
        <v>473</v>
      </c>
      <c r="F189" s="9" t="s">
        <v>474</v>
      </c>
      <c r="G189" s="10" t="s">
        <v>475</v>
      </c>
      <c r="H189" s="11">
        <v>72.8</v>
      </c>
      <c r="I189" s="11">
        <f t="shared" si="9"/>
        <v>43.68</v>
      </c>
      <c r="J189" s="11">
        <v>82.28</v>
      </c>
      <c r="K189" s="11">
        <f t="shared" si="10"/>
        <v>32.912</v>
      </c>
      <c r="L189" s="11">
        <f t="shared" si="11"/>
        <v>76.592</v>
      </c>
      <c r="M189" s="8"/>
    </row>
    <row r="190" s="2" customFormat="1" ht="33" customHeight="1" spans="1:13">
      <c r="A190" s="8" t="s">
        <v>15</v>
      </c>
      <c r="B190" s="8">
        <v>5318</v>
      </c>
      <c r="C190" s="9" t="s">
        <v>484</v>
      </c>
      <c r="D190" s="9" t="s">
        <v>485</v>
      </c>
      <c r="E190" s="9" t="s">
        <v>486</v>
      </c>
      <c r="F190" s="9" t="s">
        <v>487</v>
      </c>
      <c r="G190" s="10" t="s">
        <v>488</v>
      </c>
      <c r="H190" s="11">
        <v>75.1</v>
      </c>
      <c r="I190" s="11">
        <f t="shared" si="9"/>
        <v>45.06</v>
      </c>
      <c r="J190" s="11">
        <v>82.64</v>
      </c>
      <c r="K190" s="11">
        <f t="shared" si="10"/>
        <v>33.056</v>
      </c>
      <c r="L190" s="11">
        <f t="shared" si="11"/>
        <v>78.116</v>
      </c>
      <c r="M190" s="8"/>
    </row>
    <row r="191" s="2" customFormat="1" ht="33" customHeight="1" spans="1:13">
      <c r="A191" s="8"/>
      <c r="B191" s="8">
        <v>5320</v>
      </c>
      <c r="C191" s="9" t="s">
        <v>489</v>
      </c>
      <c r="D191" s="9" t="s">
        <v>490</v>
      </c>
      <c r="E191" s="9" t="s">
        <v>486</v>
      </c>
      <c r="F191" s="9" t="s">
        <v>487</v>
      </c>
      <c r="G191" s="10" t="s">
        <v>488</v>
      </c>
      <c r="H191" s="11">
        <v>70.5</v>
      </c>
      <c r="I191" s="11">
        <f t="shared" ref="I191:I206" si="12">H191*60%</f>
        <v>42.3</v>
      </c>
      <c r="J191" s="11">
        <v>81.32</v>
      </c>
      <c r="K191" s="11">
        <f t="shared" ref="K191:K206" si="13">J191*40%</f>
        <v>32.528</v>
      </c>
      <c r="L191" s="11">
        <f t="shared" ref="L191:L206" si="14">I191+K191</f>
        <v>74.828</v>
      </c>
      <c r="M191" s="8"/>
    </row>
    <row r="192" s="2" customFormat="1" ht="33" customHeight="1" spans="1:13">
      <c r="A192" s="8" t="s">
        <v>15</v>
      </c>
      <c r="B192" s="8">
        <v>5365</v>
      </c>
      <c r="C192" s="9" t="s">
        <v>491</v>
      </c>
      <c r="D192" s="9" t="s">
        <v>492</v>
      </c>
      <c r="E192" s="9" t="s">
        <v>493</v>
      </c>
      <c r="F192" s="9" t="s">
        <v>494</v>
      </c>
      <c r="G192" s="10" t="s">
        <v>495</v>
      </c>
      <c r="H192" s="11">
        <v>72.3</v>
      </c>
      <c r="I192" s="11">
        <f t="shared" si="12"/>
        <v>43.38</v>
      </c>
      <c r="J192" s="11">
        <v>81.96</v>
      </c>
      <c r="K192" s="11">
        <f t="shared" si="13"/>
        <v>32.784</v>
      </c>
      <c r="L192" s="11">
        <f t="shared" si="14"/>
        <v>76.164</v>
      </c>
      <c r="M192" s="8"/>
    </row>
    <row r="193" s="2" customFormat="1" ht="33" customHeight="1" spans="1:13">
      <c r="A193" s="8"/>
      <c r="B193" s="8">
        <v>5367</v>
      </c>
      <c r="C193" s="9" t="s">
        <v>496</v>
      </c>
      <c r="D193" s="9" t="s">
        <v>497</v>
      </c>
      <c r="E193" s="9" t="s">
        <v>493</v>
      </c>
      <c r="F193" s="9" t="s">
        <v>494</v>
      </c>
      <c r="G193" s="10" t="s">
        <v>495</v>
      </c>
      <c r="H193" s="11">
        <v>71.3</v>
      </c>
      <c r="I193" s="11">
        <f t="shared" si="12"/>
        <v>42.78</v>
      </c>
      <c r="J193" s="11">
        <v>83.24</v>
      </c>
      <c r="K193" s="11">
        <f t="shared" si="13"/>
        <v>33.296</v>
      </c>
      <c r="L193" s="11">
        <f t="shared" si="14"/>
        <v>76.076</v>
      </c>
      <c r="M193" s="8"/>
    </row>
    <row r="194" s="2" customFormat="1" ht="33" customHeight="1" spans="1:13">
      <c r="A194" s="8"/>
      <c r="B194" s="8">
        <v>5366</v>
      </c>
      <c r="C194" s="9" t="s">
        <v>498</v>
      </c>
      <c r="D194" s="9" t="s">
        <v>499</v>
      </c>
      <c r="E194" s="9" t="s">
        <v>493</v>
      </c>
      <c r="F194" s="9" t="s">
        <v>494</v>
      </c>
      <c r="G194" s="10" t="s">
        <v>495</v>
      </c>
      <c r="H194" s="11">
        <v>71.9</v>
      </c>
      <c r="I194" s="11">
        <f t="shared" si="12"/>
        <v>43.14</v>
      </c>
      <c r="J194" s="11">
        <v>82.26</v>
      </c>
      <c r="K194" s="11">
        <f t="shared" si="13"/>
        <v>32.904</v>
      </c>
      <c r="L194" s="11">
        <f t="shared" si="14"/>
        <v>76.044</v>
      </c>
      <c r="M194" s="8"/>
    </row>
    <row r="195" s="2" customFormat="1" ht="33" customHeight="1" spans="1:13">
      <c r="A195" s="8" t="s">
        <v>15</v>
      </c>
      <c r="B195" s="8">
        <v>5511</v>
      </c>
      <c r="C195" s="9" t="s">
        <v>500</v>
      </c>
      <c r="D195" s="9" t="s">
        <v>501</v>
      </c>
      <c r="E195" s="9" t="s">
        <v>502</v>
      </c>
      <c r="F195" s="9" t="s">
        <v>503</v>
      </c>
      <c r="G195" s="10" t="s">
        <v>504</v>
      </c>
      <c r="H195" s="11">
        <v>69.5</v>
      </c>
      <c r="I195" s="11">
        <f t="shared" si="12"/>
        <v>41.7</v>
      </c>
      <c r="J195" s="11">
        <v>82.32</v>
      </c>
      <c r="K195" s="11">
        <f t="shared" si="13"/>
        <v>32.928</v>
      </c>
      <c r="L195" s="11">
        <f t="shared" si="14"/>
        <v>74.628</v>
      </c>
      <c r="M195" s="8"/>
    </row>
    <row r="196" s="2" customFormat="1" ht="33" customHeight="1" spans="1:13">
      <c r="A196" s="8"/>
      <c r="B196" s="8">
        <v>5512</v>
      </c>
      <c r="C196" s="9" t="s">
        <v>505</v>
      </c>
      <c r="D196" s="9" t="s">
        <v>506</v>
      </c>
      <c r="E196" s="9" t="s">
        <v>502</v>
      </c>
      <c r="F196" s="9" t="s">
        <v>503</v>
      </c>
      <c r="G196" s="10" t="s">
        <v>504</v>
      </c>
      <c r="H196" s="11">
        <v>64.5</v>
      </c>
      <c r="I196" s="11">
        <f t="shared" si="12"/>
        <v>38.7</v>
      </c>
      <c r="J196" s="11">
        <v>81.06</v>
      </c>
      <c r="K196" s="11">
        <f t="shared" si="13"/>
        <v>32.424</v>
      </c>
      <c r="L196" s="11">
        <f t="shared" si="14"/>
        <v>71.124</v>
      </c>
      <c r="M196" s="8"/>
    </row>
    <row r="197" s="2" customFormat="1" ht="33" customHeight="1" spans="1:13">
      <c r="A197" s="8"/>
      <c r="B197" s="8">
        <v>5513</v>
      </c>
      <c r="C197" s="9" t="s">
        <v>507</v>
      </c>
      <c r="D197" s="9" t="s">
        <v>508</v>
      </c>
      <c r="E197" s="9" t="s">
        <v>502</v>
      </c>
      <c r="F197" s="9" t="s">
        <v>503</v>
      </c>
      <c r="G197" s="10" t="s">
        <v>504</v>
      </c>
      <c r="H197" s="11">
        <v>63</v>
      </c>
      <c r="I197" s="11">
        <f t="shared" si="12"/>
        <v>37.8</v>
      </c>
      <c r="J197" s="11"/>
      <c r="K197" s="11">
        <f t="shared" si="13"/>
        <v>0</v>
      </c>
      <c r="L197" s="11">
        <f t="shared" si="14"/>
        <v>37.8</v>
      </c>
      <c r="M197" s="8" t="s">
        <v>102</v>
      </c>
    </row>
    <row r="198" s="2" customFormat="1" ht="33" customHeight="1" spans="1:13">
      <c r="A198" s="8" t="s">
        <v>15</v>
      </c>
      <c r="B198" s="8">
        <v>5556</v>
      </c>
      <c r="C198" s="9" t="s">
        <v>509</v>
      </c>
      <c r="D198" s="9" t="s">
        <v>510</v>
      </c>
      <c r="E198" s="9" t="s">
        <v>502</v>
      </c>
      <c r="F198" s="9" t="s">
        <v>511</v>
      </c>
      <c r="G198" s="10" t="s">
        <v>512</v>
      </c>
      <c r="H198" s="11">
        <v>67.8</v>
      </c>
      <c r="I198" s="11">
        <f t="shared" si="12"/>
        <v>40.68</v>
      </c>
      <c r="J198" s="11">
        <v>82.94</v>
      </c>
      <c r="K198" s="11">
        <f t="shared" si="13"/>
        <v>33.176</v>
      </c>
      <c r="L198" s="11">
        <f t="shared" si="14"/>
        <v>73.856</v>
      </c>
      <c r="M198" s="8"/>
    </row>
    <row r="199" s="2" customFormat="1" ht="33" customHeight="1" spans="1:13">
      <c r="A199" s="8"/>
      <c r="B199" s="8">
        <v>5557</v>
      </c>
      <c r="C199" s="9" t="s">
        <v>513</v>
      </c>
      <c r="D199" s="9" t="s">
        <v>514</v>
      </c>
      <c r="E199" s="9" t="s">
        <v>502</v>
      </c>
      <c r="F199" s="9" t="s">
        <v>511</v>
      </c>
      <c r="G199" s="10" t="s">
        <v>512</v>
      </c>
      <c r="H199" s="11">
        <v>67.5</v>
      </c>
      <c r="I199" s="11">
        <f t="shared" si="12"/>
        <v>40.5</v>
      </c>
      <c r="J199" s="11">
        <v>82.48</v>
      </c>
      <c r="K199" s="11">
        <f t="shared" si="13"/>
        <v>32.992</v>
      </c>
      <c r="L199" s="11">
        <f t="shared" si="14"/>
        <v>73.492</v>
      </c>
      <c r="M199" s="8"/>
    </row>
    <row r="200" s="2" customFormat="1" ht="33" customHeight="1" spans="1:13">
      <c r="A200" s="8"/>
      <c r="B200" s="8">
        <v>5555</v>
      </c>
      <c r="C200" s="9" t="s">
        <v>515</v>
      </c>
      <c r="D200" s="9" t="s">
        <v>516</v>
      </c>
      <c r="E200" s="9" t="s">
        <v>502</v>
      </c>
      <c r="F200" s="9" t="s">
        <v>511</v>
      </c>
      <c r="G200" s="10" t="s">
        <v>512</v>
      </c>
      <c r="H200" s="11">
        <v>72</v>
      </c>
      <c r="I200" s="11">
        <f t="shared" si="12"/>
        <v>43.2</v>
      </c>
      <c r="J200" s="11"/>
      <c r="K200" s="11">
        <f t="shared" si="13"/>
        <v>0</v>
      </c>
      <c r="L200" s="11">
        <f t="shared" si="14"/>
        <v>43.2</v>
      </c>
      <c r="M200" s="8" t="s">
        <v>102</v>
      </c>
    </row>
    <row r="201" s="2" customFormat="1" ht="33" customHeight="1" spans="1:13">
      <c r="A201" s="8" t="s">
        <v>15</v>
      </c>
      <c r="B201" s="8">
        <v>5617</v>
      </c>
      <c r="C201" s="9" t="s">
        <v>517</v>
      </c>
      <c r="D201" s="9" t="s">
        <v>518</v>
      </c>
      <c r="E201" s="9" t="s">
        <v>519</v>
      </c>
      <c r="F201" s="9" t="s">
        <v>520</v>
      </c>
      <c r="G201" s="10" t="s">
        <v>521</v>
      </c>
      <c r="H201" s="11">
        <v>66.1</v>
      </c>
      <c r="I201" s="11">
        <f t="shared" si="12"/>
        <v>39.66</v>
      </c>
      <c r="J201" s="11">
        <v>82.42</v>
      </c>
      <c r="K201" s="11">
        <f t="shared" si="13"/>
        <v>32.968</v>
      </c>
      <c r="L201" s="11">
        <f t="shared" si="14"/>
        <v>72.628</v>
      </c>
      <c r="M201" s="8"/>
    </row>
    <row r="202" s="2" customFormat="1" ht="33" customHeight="1" spans="1:13">
      <c r="A202" s="8" t="s">
        <v>15</v>
      </c>
      <c r="B202" s="8">
        <v>5630</v>
      </c>
      <c r="C202" s="9" t="s">
        <v>522</v>
      </c>
      <c r="D202" s="9" t="s">
        <v>523</v>
      </c>
      <c r="E202" s="9" t="s">
        <v>524</v>
      </c>
      <c r="F202" s="9" t="s">
        <v>525</v>
      </c>
      <c r="G202" s="10" t="s">
        <v>526</v>
      </c>
      <c r="H202" s="11">
        <v>75.4</v>
      </c>
      <c r="I202" s="11">
        <f t="shared" si="12"/>
        <v>45.24</v>
      </c>
      <c r="J202" s="11">
        <v>82.12</v>
      </c>
      <c r="K202" s="11">
        <f t="shared" si="13"/>
        <v>32.848</v>
      </c>
      <c r="L202" s="11">
        <f t="shared" si="14"/>
        <v>78.088</v>
      </c>
      <c r="M202" s="8"/>
    </row>
    <row r="203" s="2" customFormat="1" ht="33" customHeight="1" spans="1:13">
      <c r="A203" s="8" t="s">
        <v>15</v>
      </c>
      <c r="B203" s="8">
        <v>5632</v>
      </c>
      <c r="C203" s="9" t="s">
        <v>527</v>
      </c>
      <c r="D203" s="9" t="s">
        <v>528</v>
      </c>
      <c r="E203" s="9" t="s">
        <v>524</v>
      </c>
      <c r="F203" s="9" t="s">
        <v>525</v>
      </c>
      <c r="G203" s="10" t="s">
        <v>526</v>
      </c>
      <c r="H203" s="11">
        <v>63</v>
      </c>
      <c r="I203" s="11">
        <f t="shared" si="12"/>
        <v>37.8</v>
      </c>
      <c r="J203" s="11">
        <v>81.6</v>
      </c>
      <c r="K203" s="11">
        <f t="shared" si="13"/>
        <v>32.64</v>
      </c>
      <c r="L203" s="11">
        <f t="shared" si="14"/>
        <v>70.44</v>
      </c>
      <c r="M203" s="8"/>
    </row>
    <row r="204" s="2" customFormat="1" ht="33" customHeight="1" spans="1:13">
      <c r="A204" s="8" t="s">
        <v>15</v>
      </c>
      <c r="B204" s="8">
        <v>5633</v>
      </c>
      <c r="C204" s="9" t="s">
        <v>529</v>
      </c>
      <c r="D204" s="9" t="s">
        <v>530</v>
      </c>
      <c r="E204" s="9" t="s">
        <v>524</v>
      </c>
      <c r="F204" s="9" t="s">
        <v>525</v>
      </c>
      <c r="G204" s="10" t="s">
        <v>526</v>
      </c>
      <c r="H204" s="11">
        <v>62.7</v>
      </c>
      <c r="I204" s="11">
        <f t="shared" si="12"/>
        <v>37.62</v>
      </c>
      <c r="J204" s="11">
        <v>81.56</v>
      </c>
      <c r="K204" s="11">
        <f t="shared" si="13"/>
        <v>32.624</v>
      </c>
      <c r="L204" s="11">
        <f t="shared" si="14"/>
        <v>70.244</v>
      </c>
      <c r="M204" s="8"/>
    </row>
    <row r="205" s="2" customFormat="1" ht="33" customHeight="1" spans="1:13">
      <c r="A205" s="8" t="s">
        <v>15</v>
      </c>
      <c r="B205" s="8">
        <v>5635</v>
      </c>
      <c r="C205" s="9" t="s">
        <v>531</v>
      </c>
      <c r="D205" s="9" t="s">
        <v>532</v>
      </c>
      <c r="E205" s="9" t="s">
        <v>524</v>
      </c>
      <c r="F205" s="9" t="s">
        <v>525</v>
      </c>
      <c r="G205" s="10" t="s">
        <v>526</v>
      </c>
      <c r="H205" s="11">
        <v>60.5</v>
      </c>
      <c r="I205" s="11">
        <f t="shared" si="12"/>
        <v>36.3</v>
      </c>
      <c r="J205" s="11">
        <v>81.72</v>
      </c>
      <c r="K205" s="11">
        <f t="shared" si="13"/>
        <v>32.688</v>
      </c>
      <c r="L205" s="11">
        <f t="shared" si="14"/>
        <v>68.988</v>
      </c>
      <c r="M205" s="8"/>
    </row>
    <row r="206" s="2" customFormat="1" ht="33" customHeight="1" spans="1:13">
      <c r="A206" s="8" t="s">
        <v>15</v>
      </c>
      <c r="B206" s="8">
        <v>5634</v>
      </c>
      <c r="C206" s="9" t="s">
        <v>533</v>
      </c>
      <c r="D206" s="9" t="s">
        <v>534</v>
      </c>
      <c r="E206" s="9" t="s">
        <v>524</v>
      </c>
      <c r="F206" s="9" t="s">
        <v>525</v>
      </c>
      <c r="G206" s="10" t="s">
        <v>526</v>
      </c>
      <c r="H206" s="11">
        <v>60.7</v>
      </c>
      <c r="I206" s="11">
        <f t="shared" si="12"/>
        <v>36.42</v>
      </c>
      <c r="J206" s="11">
        <v>81.04</v>
      </c>
      <c r="K206" s="11">
        <f t="shared" si="13"/>
        <v>32.416</v>
      </c>
      <c r="L206" s="11">
        <f t="shared" si="14"/>
        <v>68.836</v>
      </c>
      <c r="M206" s="8"/>
    </row>
  </sheetData>
  <autoFilter ref="A3:XFD206">
    <extLst/>
  </autoFilter>
  <sortState ref="A96:M99">
    <sortCondition ref="L96:L99" descending="1"/>
  </sortState>
  <mergeCells count="2">
    <mergeCell ref="A1:M1"/>
    <mergeCell ref="A2:M2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207</cp:lastModifiedBy>
  <dcterms:created xsi:type="dcterms:W3CDTF">2023-05-12T11:15:00Z</dcterms:created>
  <dcterms:modified xsi:type="dcterms:W3CDTF">2023-09-16T07:50:26Z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