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8800" windowHeight="12465"/>
  </bookViews>
  <sheets>
    <sheet name="Sheet1" sheetId="1" r:id="rId1"/>
  </sheets>
  <definedNames>
    <definedName name="_xlnm._FilterDatabase" localSheetId="0" hidden="1">Sheet1!$A$2:$O$35</definedName>
  </definedNames>
  <calcPr calcId="144525"/>
</workbook>
</file>

<file path=xl/sharedStrings.xml><?xml version="1.0" encoding="utf-8"?>
<sst xmlns="http://schemas.openxmlformats.org/spreadsheetml/2006/main" count="130" uniqueCount="74">
  <si>
    <t>蒙自市2023事业单位比选调动考试总成绩公示</t>
  </si>
  <si>
    <t>序号</t>
  </si>
  <si>
    <t>姓名</t>
  </si>
  <si>
    <t>准考证号</t>
  </si>
  <si>
    <t>岗位代码</t>
  </si>
  <si>
    <t>报考岗位</t>
  </si>
  <si>
    <t>比调人数</t>
  </si>
  <si>
    <t>笔试分数</t>
  </si>
  <si>
    <t>百分制笔试分数</t>
  </si>
  <si>
    <t>面试分数</t>
  </si>
  <si>
    <t>百分制面试分数</t>
  </si>
  <si>
    <t>业绩评价分数</t>
  </si>
  <si>
    <t>百分制业绩评价分数</t>
  </si>
  <si>
    <t>考试总成绩</t>
  </si>
  <si>
    <t>排名</t>
  </si>
  <si>
    <t>备注</t>
  </si>
  <si>
    <t>谢娜</t>
  </si>
  <si>
    <t>S2301</t>
  </si>
  <si>
    <t>蒙自市文澜街道财务管理中心财政管理</t>
  </si>
  <si>
    <t>进入考察</t>
  </si>
  <si>
    <t>普海英</t>
  </si>
  <si>
    <t>王怡文</t>
  </si>
  <si>
    <t>S2302</t>
  </si>
  <si>
    <t>蒙自市文萃街道财务管理中心财政管理</t>
  </si>
  <si>
    <t>宋丹丹</t>
  </si>
  <si>
    <t>S2303</t>
  </si>
  <si>
    <t>蒙自市雨过铺街道财务管理中心财政管理</t>
  </si>
  <si>
    <t>王永平</t>
  </si>
  <si>
    <t>S2304</t>
  </si>
  <si>
    <t>蒙自市新安所街道财务管理中心财政管理</t>
  </si>
  <si>
    <t>李金金</t>
  </si>
  <si>
    <t>贾梦丽</t>
  </si>
  <si>
    <t>李爽</t>
  </si>
  <si>
    <t>S2305</t>
  </si>
  <si>
    <t>蒙自市草坝镇财政所财政管理</t>
  </si>
  <si>
    <t>龙俊文</t>
  </si>
  <si>
    <t>S2307</t>
  </si>
  <si>
    <t>蒙自市鸣鹫镇财政所财政管理</t>
  </si>
  <si>
    <t>张文英</t>
  </si>
  <si>
    <t>S2310</t>
  </si>
  <si>
    <t>蒙自市冷泉镇财政所财政管理</t>
  </si>
  <si>
    <t>龙居求</t>
  </si>
  <si>
    <t>金璐</t>
  </si>
  <si>
    <t>唐进珍</t>
  </si>
  <si>
    <t>S2313</t>
  </si>
  <si>
    <t>蒙自市搬迁安置办公室财务管理</t>
  </si>
  <si>
    <t>杨裴媛</t>
  </si>
  <si>
    <t>蔡维</t>
  </si>
  <si>
    <t>江晓岚</t>
  </si>
  <si>
    <t>S2314</t>
  </si>
  <si>
    <t>蒙自市发展研究中心政策研究</t>
  </si>
  <si>
    <t>李文明</t>
  </si>
  <si>
    <t>陈岩九</t>
  </si>
  <si>
    <t>邓倪</t>
  </si>
  <si>
    <t>S2319</t>
  </si>
  <si>
    <t>蒙自市工程质量和消防管理监督站工程技术</t>
  </si>
  <si>
    <t>李学英</t>
  </si>
  <si>
    <t>邓红波</t>
  </si>
  <si>
    <t>S2320</t>
  </si>
  <si>
    <t>蒙自市城建档案室工程技术</t>
  </si>
  <si>
    <t>吕明剑</t>
  </si>
  <si>
    <t>S2321</t>
  </si>
  <si>
    <t>蒙自市不动产登记中心不动产登记</t>
  </si>
  <si>
    <t>马海燕</t>
  </si>
  <si>
    <t>唐帅</t>
  </si>
  <si>
    <t>高存菊</t>
  </si>
  <si>
    <t>李博东</t>
  </si>
  <si>
    <t>全勇祥</t>
  </si>
  <si>
    <t>官晗</t>
  </si>
  <si>
    <t>许红梅</t>
  </si>
  <si>
    <t>李永福</t>
  </si>
  <si>
    <t>邓云娜</t>
  </si>
  <si>
    <t>孙成</t>
  </si>
  <si>
    <t>白雪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</si>
</sst>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177165</xdr:colOff>
      <xdr:row>0</xdr:row>
      <xdr:rowOff>243840</xdr:rowOff>
    </xdr:from>
    <xdr:to>
      <xdr:col>2</xdr:col>
      <xdr:colOff>698500</xdr:colOff>
      <xdr:row>2</xdr:row>
      <xdr:rowOff>53975</xdr:rowOff>
    </xdr:to>
    <xdr:pic>
      <xdr:nvPicPr>
        <xdr:cNvPr id="2" name="KG_64F9391C$01$29$0001$N$000100" descr="Seal"/>
        <xdr:cNvPicPr/>
      </xdr:nvPicPr>
      <xdr:blipFill>
        <a:blip r:embed="rId1"/>
        <a:stretch>
          <a:fillRect/>
        </a:stretch>
      </xdr:blipFill>
      <xdr:spPr>
        <a:xfrm>
          <a:off x="177165" y="243840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KAjIoh9Emdwyt2d6k+2Ek1NzTV4kJyneE3Hjx7zWOrVObJ2wIRL/4stkv7Clm4jovaZaOdLQM+QlaQORP3qwhSHGmZo5aDdDYUyh5uYQbE4ZohCz+iMQCGIUWD0Qyv5RcAsntXGkrApggsuO8FnpPk2Ge7swSkxrlr+WM/Dqf6DKq8FvEPk8/J5mYV/LZyahvp2AU9JajkrPpRQOqYtzhU1igmMUYOOaH7C5iwdVWKNXr7zwfklUJGZXwJeRhYHuNVV8VQurwRYOCY/3W3in5eC4U+ESKNsDU+o84tE7WQ7xDJvYF/PW+JQpoHyMU6WIg5mOPcsrwA7EYQ6EiDwtqHkoirk45jeUkptWh/LYk/I2k5JrMC/GymErqyPcnV1Ni3a/XX89Lo3CdVBcXwyPMQyDh/A3gQenPYdlvd87Co/sjZyuVvSdLTALgT3oT/u1nDGugk2Ysnl5CYlChDrPQPXH0egNn9qdz/lJYIM0Bihymw591XZwRQYmGgT21JGIyhjbovRDSdavxoHIUA9RcdmFN/Yhbi1XUxghbk89dwtyMKDXfCUWyxxwTofejkitUwbCDFlArw6icDOP75ZHSmg72BHgJM9YmTF0X1BEry1ZzxtXy2mM4jEGjqSYeY2Y3nhnADCbrgIL0ztYsaO5QPdPL2p2Y6wWcYUVbIopg4Qg7/AhJM76eEQIXi046ulCqJaNE/feBzhJ1FRJT7up11HPUnjt1Olrk/aijVF4HQPlU0nWEMYm49VlCcRL4JYhJfTzMTWn/hpuNqXc4UilaClvg48axcxceLDlneX1hHrpLStD1Y5hGw00nl8EmLC2CECBOC2xflt1AqnWs7LpFYxLfgSkOIJfhR+uMSTNc3y7y5RWH9ZmGeupFQ3WrappM/EmxjGJdCue05McaSS8Zs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whgdZlb6Wtv1rvxHq4yKiydHCymB9heI33pOnohgS0jRnQEpVWG6tw8XbGRcFF+BmMA7UktHzTjeXkN+jSUN91qQogfgz8NqNkfUC+bGkrW3X4Yv0BnFWkhxGNW6OqS7plgtr/+TnWK8HCnt43uw5M07HiPPpxQ79pIKat9iQZjmqWDTrZPs3nK6KPecnArnRyxD899TdJJDGhXf1ByrLa3jw7or5gJF+Gx9oe1QpRNhgKmoJB6lKH0OGKqaQ5ePKgAyFS2/Vr/gQ9ibtxxR36SlL3P8OmzyJgCK9typx/Qi/yocfaqcTxKXDD7pWwPCyirzbdVqmmrTziSlnBE352DYM1ERjY4chOZYr8+fbAU11X9pj/OvNioWrCEqxsbLDco3tjshQmAZSA4zeQBee9uMlr5i1T06Y+UwnDusKIjxzWs8uYYVpuIGpMTI20rC2N5ToIcl3jIRTD78tV+ofo/dMcr66Db1UAeSnTFUEhDGvX/egozv0b1tjhlouSMm0xxgz7Y5Gg8KWVXOOKC4tE3V/oTajyTtHiS6Mg8Qdhnh50CuiRbEDTy5ChTJqP/SeXvS0HsyGdp9f1rQhvWLAwziEPBHYVmFoprE2wSkkp6XIGalYJp63X7UtX04eCvEsjpYmpr22JdbIMhw5lim5BIBezcn96DO769eKK6T+KbTlNQvuSdXYZRtyn21R90aSvg97xZrFkmxkVKfc/2RAmzWViRTuvXX2l4bWPHSRGo+92Iducn/tnj3moR0iBD+RIOiUw9xKCPrkCvpF04oXh7U+EOteofWb1ezkMA7WYhOSRchs2LFp8vGfEkQOSBgqs4gTPx9QTr9J2cNP0kK/p5PRMn02HpzVIbvKmda4FjyfY1Qp1/ao9+1kODFP8pFcD1RpNcStc5mDzXYmoFBGHJbVj5Czzb0+tTha2vkaCxXITB8oIgjfiIVXZOWhMZ193jvTo8zxJwcu+vBv+5FSg3PuLUqN/Y/YR+QLT8tP0OIvxRWYgGlF3UVXiLKB8xutDKNsJ4kmYs67NMr9Hwxp/TjOZ0aWDo9OpvKLdKydNAgI1dqtYITc1NPW9BAwxmY+0YkpSnHgdVWn2G/YXWpnbdcp4hS4faSWVBR8CBQT5nhSdnD8VFLG3DHnJZ3UoFNovhKlAcEmC5TJ2QCdx5l6zbuZHuvdG0U271ABaDec4C74QlzOlw40v7maIruCkvJCsW/9iDpZyVUBBLVEjC702Nm9d3lXR7aCp3u+QVIWOAfwNoeo1hf6DA64OGw3qgdvi8O3LzwV+z8S6rJPBHV77WpaIOSNooH1qPElqPAF7UBkHHDvnUbqO6Iv5iOKBwdf83AEwSTq2Hq6nIsBzJ+WCodJdX86rH6hVO30BYaJLzjOJUSM+0SLMdSNt/NWRA5tCbu/4SemJ3roW58ZWuFxv67v7gs6Ebt90O6OL2zNobK3E7R0otXa//WTnlAZNHSlc9xYTehOnG4ZS12oK4ydhE2gUOZo/A1zKxxvX3SfqmiYdWowigAB5a9ZeLPdzgssH0+Ws569tpbG25xEoxE7nJr2jx4N7sw6zblhNsUSph8fVKDP56pNMviigszTFASEcl5J3UWxu//SbElLxH9TrZ2hd9TJ82zNUOnUSeoyBoRU1Fv7h0KNfv1j3W0QehNkDqmwVjrPkR3vSAmIX0JKTinsXxo27qSaTdbWVl9qLfei7idjDdcJzbOHHDGxo5L3LFSPXpW2A0e8FY0inrbkXuXU8CFw7groSftYh06Bee4y0GpC3TfOJ1d6Xn7Vt9l/Jxz7C27a3pogHY0q7FP0V2G8BIh8d4EjwfE70LcCBLKtVuXk+Z6GPMYoiVXJe4k3/8YlTTIKdpZ/rO29Zygu28qNO81sq4ivI7mAt8GRsxOButFA4VwLHClTL/joXtqDpDJUpkO2uJiFHj06XZWCJctHcB59dX/dgck3v1eQb+jbfRW6ZgqUlmPuijPw5eO+43WjxFGefjEz7mEOiYl9qF8mVSdyJkJV/P9vVjdy4hPJo0qcdm8TkGEmKwSp/r4MbbtOpzSHxxvg9LjXJJ5XNs7kcF3eBfmbzifpNQSvpqJKaiZrtYHs/ym87pCry9OgkcKz1/IN4U/knPfRgOnLJVw40tZW72ULnm+vYqr+hAhGE9WMOxM+zzhom1uZWdT45bMCebMhl85CY+oBRcjxOa7G7lAZ7p526Ef8/FV4CeSUE//6gL+owCuo5sbTdEasB5MZe3mwF8hzNou07+CsXCbmzaFMB6m/nEtaDiFh5fBUM+YY12+jZ7Ol9xDDOhp9CEjZUo22p9fZ4cIQuVWsQSgl12ys0o9UFDcJk7L3bWJRS9lmjaKZM+jVwwTTVRXiqEw8sSP5bY+7mCZtLBcfWI1geA/dYQEBfNB8QDHnIBPD74f1et/3K61t3NTMvy/DTH0ChcpRxbQ72EZpjw8EfpbsFHKv2JMSe6uEaLt3KGCwhEWhAEQb9j2Q5Rv85h/+Vb2jlFtqvRdZtDRjrNagOTXDWldKiVMHnJSjPr7/qxgWRPmP7Oq4xdZSb8Qga5QBwrMpxqtMrbdqcIjGXSlQDCH+r+vkt7D5aQwKhUjHg3yY2XgPnIem1JzUyxvICxzOsbkWo9hpOcALvZLWw44QNyfK0Oa3i3jyGfTCsxVz2Yc9rD2o4IobGuYoZnVcyCYL5N0UYOWwNjP9gOMzCHXk70WQWbXNAVd8VpQXX7Jz7lptk4RFgEUxovQ99WIFfQ0l9KYXL7U1ERZ1L/jVb8SqtWQ5Q/fki7ARFOVWnjxLk80Fqit+SRLuKUhSLEj0Uw79HtOCY7lLDjupJ0A25Hs16dJvD/AsdtGwyXj8I1wdUy11mgEbbSAHcPck0NI9p9CaR2SDnYVdtTd1LCg/qZqDe+vfXQTio+x8spGcUN2N8K45Q5o8dw7JJ1Jno2Y2/p1hTOBAm2eTVQ80i/p/Xkd5gl3WDvdQ3b2aJNr5cfYrMHsUQTKD+YetUozQVcQEJM2S2HJDfxpr18vqrx0atR+J6EbuhcxlV3zaQLIvCrk6eblVVQCsGU8ZuTQjCuWDBvdXz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B9CDgUEbI5yfrrPvHAW2mFlnCc20wj8HToBsynUJOzYXoAXYOsoaSzE49GtYxv8Fz7DrYLgWTTtk/OF9oRdEKDB1hfrh9uDllVpUX0DLqbpU0KcVO3kXKBwvQIi0NbALn8vz69ZbrwU2KKelZvNXPmS7k2O+8aiDqMRT1UlJtM4GkNYGbxAhNKfAIg3eO2odlggH+RyQpm+AyeieQvAs/XbyvDHwq0TlCJKzDcVJAvvhM6rTq/eyZtPYP0DGBn0uEcHTHVTKC/E5b6KsgoglLFbzmurqxOfq+EFEZkLEcAMjO0oJE2SQCUmIYwuJP8iDrGQtCSZKNJZN2pD7sLebh9X7tQ/hhY7hPIJipiyGktzHhheTx4Fpp+c/QozRaQTXNxlxPDrFhC9t0cBJm4K11aBh7QjavJTsJyf8d8KQ5D05IMjoeJHcw8VIEtuZDssnDI50PiBYVPkzSbSYWHmifWmsyWIICz3Yrdoha84C4sgNeaVV6Ng1Hlai6fOGS91SPz8uTkvyTEjZHy+cNc37VieptdH2RthmZSNQeAS08hYS8V3kMeacgGVbaIxS8aO8iK+4MLdKDFGiUb7tNrTP3IPHWEoj8wL5fpDGzK92zKwWYnLxI0L9TTje6xf+/GQre8SwOncw7f6BwW8G52bnJ553lQo2ttQYP+DzM0MEtUJnL3rXzFEop1lZjGMK2CW3UogqHtaOL4mpNx3MtE8DoJAzUyyb9wNO+l7ureeaWj0I0s2TBGydrQbdhf4DDeEemlqTDpp2T4vS5kdAzcvxSRbwYiCRgJi0f6JoE435xOQYU1nE9j5qEhXnvfxHFvLGlT0a8O4t62bdc6SpqUuQRzNoVX3pV/C3q6z5qkpA3zsxylJIamsAf03vb0BPu86GN3GmpvMaE4YM0bBn0loyjdN61JRHI0rxi9chnWyY4aklNhl+J7y/ij7PwNoI7M33PWpUUe2JC0aDrc1ZXDlMyZJA0F3HohXoKS6dNmVRSBG8xH0dTnXy2aqa/henargXtjL5KGssOUMiK9+rpcmz3acfi2zlJqIauUX9DZzW8iuNLA1UdMPJM98YINdRSDg0cD6pHrJWSX+TPwKY+Ip25ym9yjX5ihlnzbbMReX9EVxxuFY0kHgGnEgKqVpSLhRcaw0vVeKzpErRG7U0qNdv+mzyN1bXCCk3NSe334v/mvapCYg/2Vr1WHrR8rkfBxDPxOLTq++85Toewkh8AESPP997Q0JYd+ZWCgWTsyLcWmWwWlLPUq9gNXDItVH++7rbu9HRKXXKzaV42PY33flK7wajW+NZTN6dThCj7vpRlMIQjQM3Sfw/rRNJl+qkqlB+guRwoEboMhLAN8RrE78NOAerShoFFN362JEEA2fXAjzRgLTi6gz7uk+fqNjZ1FyqCDegANR3+0yoTdv7mdgyFyrprZPk+d6CP29NeG79LV1BHYIFuY1PjX3GyS6JlwP+24u+QChSG32C/qsRGsr6xs/8MA2UpEgau++4V0+HpGZEgwkZ5HmQCtIJbrfPpbHiDTZS59zj+hfoiKuGPiQhPcmiYL7Yofeeqrj0jsOkwpHS1RoVchmsrqpIf//+/KgkqqglT3/FxJqjkNwK2dyWjrXYlzJt5OELbgH4NGFUL1aMLO/+8RjGY2auKUSe40/fJF+RvSqveT1XeF7u01zKwJ5I7nU13VqQBATfOGMsXZsju9YwQcB8ub7cq3UORgZG+DjeXFe0vBKj4fSToRq6mjm5F/oqpCH5yop6qBhA8tesACMA2mioCjW8iEBto7C5uwNlwmKR3ZeHcwguwVAxr9aFIqk7bpTJulKWszp731zcz58eQZoJLN2qkWTucZOKE6bT55MBLu6g0Hq1o3DNdPX0c2Be9r7yEUW2DUaztvOUOTTaJ3XxoM1TXZbjWRPg3FFht5wHRcO+FuDa4xJKny7S3fC+77NXIFDqzaoVyVygC0q3fuVl5aFE7YIHWOPmKO3ncv+AxpAjBd5qpZNmtjqyoHt9UK4jFVVOWx4XrQbbJ9xTR3GGCDzt36AxbLBrm70AtDHAzryqJItwTYrQwGC8LwLTo+WWJ40NwmBPXc9Hi4xsMfbvVQuJJkzriwBY8nhR5dpciEXaR2gDiJY0w32RYulaRKjpdvFSTlANjy7ULjacCFC1YbQqR3Sb7PZwotzxzGUu3uEKCcpGi1RxyYl9qwQWOvqPFQsk+9/ODB8xnDtGqPk7QHBNadKQnArlCHtbBMfo0NaUUG4qugIoP3wRYgOkReDYjrJZYZjZRHJ5pCYcSenTbGvPag649fMksKjwYa23FKQauRWJBIbpsST+TBVxtW5SwMJ5ABd24QMU3BROKsk6EP98fEx6/GGdGa35vxw4AQk3TCuQ3EVBC7ORdLH8ISAt7T6ngQkvSGam8BP7FqC2Vd6LBA+oBzzh8ZCL0K198XvStUCyXqBDBDmlnsRpWD1nI6nXKMcFVB8oZV7VSH8zUlTEI8cKD0GT1mi9JWLRkg+zTWo0eMXgykzhAeQsQrHCnoJI6ix0337uQEIW7dTiSfQ8+0PeXZ0xZQWcVR4jW4iHgq5lTdzzhzSaFYp34yUlz2PYJke+I47Y1cR9UX3CuqJlg8+kna9zTigtAe9+4sYg/q77Yj3jhCvt5aSDdEUqhrt/HlqDXayqrGkjEBGtMyb13RQbBu1R3SPGpI51vRBFd2GEnEvFPyZqQ9ovCRjcYkk1X+aTVEpR8v/6sebWVnm5+LrMjJ6B9OKUr1HsDQQsPjduQk5R/ujudCBLxn8fU7KUVJoa6+4ObLGkYQglYdd8SzL+UUokV/wNs2eNYPqycHuX3peTF1PB8Bacc0i6DGEJvVuk/SKJ+v0KAVpzpyS3iJGgP721KtfDY8YbsIteuOkiTTsHPjzgAjg7a5lEHVeHwVB4bLgV8lMG9cgGDb2uGUaKH338d4v8ivoBIi15jU/HoMnEDKl3cD4h1jdrTa1nNyWkLQDBkeiWqUGgtgr82E7lSS0P2cYXgxEnSn6nJJZs7vEo0umUhnPfzJf987b19kDtpnaBIyuBqMX269LVUW05qHAl8dcVXACf4POAiiJsfyIbFwT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etpMD0ZZFD0JhLe37WE8QXT6OE47CtEt7+GRgHWHavs1kwUElqF4MZ9a14hnxvf934p9eAD8JzkZj/dIsQ2Xk/j3ovPX1uQ5rz6idH+znRYvnSNEyGTYawK/VHeYi/UytlfaRQdm2hbBue3DoKPiCRjEg02z/vUSL5NzC1eGsgg6w8Q55bILCNZfM8NCTVDhRRR7v2BVH+0fLQPeaLhy1OPlAW2a4H3LNfgbMzUk92/7N6/YFWgeFF6E9wyXHcSn7J0EFJD+JXBD9wDEoT2/qgAa+RZPCxW10yYbYPrsmI/gcR8GuBjvS8UAVhCbRkQ/EPxx6+HnzCA26jRGl4DRvUcQ4Fc3tk8Ne0VWCcuJiNR9R9jEhzOAbH/epN2jY55gzuTUMH3gcShleCfqShBadFc/UhL5gTk0CwxB2oP66kFfdR/6EvWn7p6Zyw0NuOnFN7IcZV6h7bZ7zf6nTAhvCFjM9ERfirIAQAVmJazWfDsAemeaRF17JJSJJq7srKeaqpR8jx8Hm3SLQjmk0vSDyMQCKHaAwfmVr9FfmJc1di9u2LFxpO3qT4Y2E/FUaK0cgNlZCriC04/vkeh4s5NHVBOeyJTBjWPR0E0naLolLA6gSIAZAh1Id1VV2a9leLBDTuHfq9MPN/os17jKhuN6EgTrGLSvSY9c5ugOikrIhO9a+hCQ9Do2oDzfIV/yW9MVYG/cB6D5coL1qcUYEDY8VmqF99W2QVuvVnQDFKyquphFMmXdmxQl/ZR4do2pJb4tW40kZH2iAnZDPJ32hfpmVjRl6l94MPp/SDmlOJRtbV3VSY5FoV4i5EpTg/8RrENAH9CgoRWt3gZkEES0HoXRN87DLTL0Qdvv3UQINV4mJOVfEDWhdAfjx6VJXaSZGHXCNdTpjXEVFjcHAAK37PRGJWQ/5tmTmZGdtRZIX1p6/IdOCjo9HzJN4U+0G4x59cqutelF5b7YKeN3lu5iJOjP5TRiNiJ/Xwcy1Ju8v5NyWrdfDFYMCDiZoCRa3mtEptcgZpA/y5wg64/vIXIeMqsRnhchrPzayyR6k0s3ab6HUSJfLTy1bUd/AbEXQ8kArSmzqKZgZ6QMfNCsL/+UEUoWbs+WMCcJouLR+AADOsOKemLZxEEp0uqROOCV12oy3bQprerW222sMF3ivH2EEuVWOgkthx1oZkuEOJXOd+8rLtAKLxOs46QyhcQNyWdASPYmFUk3+Cv3lQETOGxpvRzmt4Srmua+gi07RK9bH3Us5CoCco64tFA+R6nVyOHIRwvJ2IyzpaxUPQ643zEyYsHk2mHHjnOvB4zluTv6qiNdvca5bWFEcLDN8fcb1LidxpTC3R5Bvl1BMC4ZgdN8i5NE2Dg3jiZALuqy4UdyYWu5uzp0aKjdCcZ5qIBif3J99TG3yvlb6G/IjL3i6kwnCSz4KRzLFqfA6PJe7X+GTpdhQPe08eP9OHWZ6KgnRy5Kgmo0RweTXC+9fyYK8gq+z2DB/QQzxbS5hA1EY/T2Nct5WW4MRWAwlWCo4LvdwZTUusXthkSsR43VIWpI4+KAqZ9JKiyYkABN3kafhr27AJYnSTyk5ftprRAU2it+6yBMGgeLNG1eL8D++HrVG3/UibSHrMRxgpB/p0n40vaiWjWQRSzrwUM8xkMwlHJ2d3nHweaGaF1zdAWc/N/7o6bjenfi2RVYZxOya1c9yUXIHk5lhTv3JvNlc5yKavzh2zS/mVerPsk4/yqWTbjbl7AuxdaIQ89NIz1q4+CpVVLE638++5eeZJoxaQRwWZDv4v8kzAcs3vUSZ8rVRmWplgm6gapY8C/QRd/znBtfZdBsP4Q15zk+DbXyVrjPNZsyDfQ78/fdG7HaG2b3sNY4ZZj4McdT9CdPDlYgw2UpSvLORMzW8sITl0fxfZckifH9SOEaSSpjeqQf1D2vln1P3X7kWECMicSf4VvhE9fbQ69uiGABsu7vUED221Ysy7stji6PYKxFsLVeAuGp+moVC7EMYOJ+4z8SGv8zGWf667bntneF2hGz+JNWhVVREv4w/61kobjFChabQCjBO8Rcag+ALwbWJqKSChKJssbDhudH2t71VWNRlHHVTLTJuPuqtbhqfkF2DKe/gLchJYUGERpwmZqrv4t2+V+uwLSLgr460leCqaP9BPPnq2b8hOCwrczDlbFkNzqpmb4eDg66IjSvW5Bqx5Kgkzk0w6K7k6R/B88DcvIAXUhSeI7RdNVRBBN/kgllWGABCtJ0Q4M9aEfTNqurIUhaL+yIupecw1F0Lcy1BnDODHwIPmZDAKKz9l7+n/RlvF6ftr4QWc2C1BojK77puuF/GNyWM6qLgpVMS6SMEpqWgKjgfXvP1cGyWWHeJA+MPYOIqa27JyUV9mmt9xuV0XTC2nOeLAw0DJWtuFG4R4k+RWlnqxVnfHt3uqP+88t8dx9NHWup+NqcdywSQZ+dhkf1sJ1S+yuog+RSzvhgwthhSHAX9oqMXR/6LiWFRlPZOwWLveaTaHqeeZLuZuxKIqsXX7FdbPNhjDMVOk/ju+/0GV8GBEM14SvzbHzTkyfm4cEJ06REmSpXLnsVNwBsgtaYvTMkxeAR7+rC2sU7BKo4moY5kHA++coDVeM+InRRBRG7PhsiUm6IxlRt3GwUWBF6ARwugToXc1yOcXSLX2HijNDRJG1pq3FRF1x23R+ThPjHxHeatrSTpBiPJUTXLqazKTFXuLltrTwaEOfmbAb99TvR4//LIY06NRfo9p2dteiFMgbbT/lnZlOXaLxHSq2YyHTt2yHJNjsOxVH/e8RG8p7TPcCkY+KoYmDDoOh0oWJk24durTTG5PoUuD8zKAYaMbK+/HBAs4UzSNTFCNWaxQpQqEbhJtWXxTYyttEKT7xsm8wFMEBzRyUfMHfhiLuj6XFYOC51fkl2tvjy4wB8dJdHZV2U5UhWcIsTg0JESVli8ykV4wdB2wwWXgnIyaIysnVzcs0GJ9/IpCDvKdd1pJIgfixUCnNwFLJKTwGfkkqrun8xvKPI/DTrRyLRhB6q6oVam6Ol1a5gOzIYrJy56vb6NqSh1cq9A/PwjG6GoCGRYnp/es85PXKCTGX0GHw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1AsItRAV9DcK6otgK7XXJ5VFCxqjdp2fO08fcHdyrj3Ejpwa8ht/NQveOlZM3Mpa019kUlxwNqLsiKFPgkvbI0pms4eV6aqVnOGsln59ENjnroQzW9w+7kIq4RxI//1QhXmFU1tzu+5P4T/17r+QHBoD/c0TUuA5xyDenCLAfw2iv8ymKCZakXIUX0S0WKQAlSGJnlrjD0czny6/gzKKqqsLK7cttcsx8anApwd2orWHxR1arg+GQQWtiFiHq/nZevJA6UFIBemLrxf/id2UHp+UL+3TsjqrsRyUMkMBE1w/Wl7NSzNQru+eO7RQ4l4hAMq+No6GeDJPlFzsecAelDnANityPqDtB6Z6pg4mUumv8qgmuTAbshOdpeYwqezOClnkk9paSY3rP9O2ZdO0qtd7UQvxBtLnvYYtDYacfA8MazAIJBFyq8qT5b5+O1koTT5n+lqe3jAQhZ57nj2TYZI1KzEHTOAfAjlzRNu/WY5eHIR38H8Z+6GaChQxlvtCs77tZHO4N46ThYWJNCXT07UatYeEbCZKapHHLQ//AWTZ382ws3EWBi1NkEH9ovXdQw83DqKtneNli0oL6g8slGTv81fOj+EKlX8lNvGKw15/mQm4fXS4P1pv2Mz92hHeaby1/k6jRxmM+acVTWaWWj3gtUiDBwe09lYtcZl70u9Y2st1ZD75ce5SOvcQrSQz/Q6G1OPbz3HnB5hsRROqeaeX/OWkAB9Sw4KofsjO1yK96kA2rebHNJFoJqcXZu32hjithof3w9YV36a0JKWlN9K3q35aPo3zAQjWgbpPTnL8eWUbZuLh+ebPZzQdSS/lIc8ILhZEwm23ykkIKg2Ewy85dHrbVm3fQQq86bJhSzSI7mtYVZcf4yRC8HzwSFMD0VNNACmeTymIkb8KkvkTYrfcsb2GPkEG7Ax+4sRRuYyDKW3AzoGuJzOzzlX3FQoR3Hi1AyqipUb6GzVyagmi4NvvPaTtZKdiZ+p8/WexK7RHoUE/C7l6AOiO6l1DoykuIAq6+4lUxgz33/zBQwhrNZMb574IXK3Crw2ovVqrMriFG/p6zT2/3PptQSbTQ241Qo6e8orxfLH7LAq6Ckxlrb7POm5A9DQER++QizKzs+sYSPiOsHMGMdT1ZOVt1uycmUs1IhgUNfF0gsP1EXsWWQ4ES+eyilECgRnPIgo3uKrx9sRz/K64Zpovm2MXR52j4WTV9sVhxBa3IckQSJKmFeD4rDSJ4SdVflhfhGyZMNwJPVKOSKlBYEOx7qVXQ3K6DdM/dZRPQ+UrAFFTDLNhLr6TdYnWZbpuTyEJpvjtL7ahOU3RWFpLyoL79XlB1AHl9F9/sWTiGCZ2UQ6LxeBuwC30Y1QTsqzyJJhgDwtoTMbCKD7s+HzG2YprNgldmomG8VSmsOtt6jf5Vbm637PeGxfhQh72FxD3DrCCXACROM1MTRD91gqMVk6WCdYSaXz8aeEGnBksLFV0rxHvMSY7gWEIgnkqjIBcGpabPx6zB0SlONwlzT9iyzSVkCBlGSkdIP8Q4gLeBqLeqzDu1XrFcjCRyaYrmrniOYcHZLDTC6gneuuH8kW0AVZ2rqVTyY3301ub5wN/2Cp3/HgIOdJtxQZD+Xb+2VHimFckThpMkP30q40Q6gkSJWhBwUEsqRDZIkcsvyoz//sEdJX13CXP3HuVn+E3SzRljz/WY2C3Ja040nVjAQ3fG9yEMtsW0mw0OrtkDoWjsl9VBGIvfuyz4X9abV0Nd9PAaa65SHgEGoH1jjRk2hf1QorilmlJMRNDXukoYJXgPB7dywguY5ydb0Joq+l4dXrv6lKnSkHLniiYLvvx2zHgkIXxdb7U2lE66tbI46UeM2MXrpXTjW/pka7V7fh4DkI9UP3N5hs1tV/r1TRnCZ0o2/g8pywufqOQeCzGInrAlmw3dk2egw9cfJNteX25ah0M9fQyJLPjPAqRXh6dzfms+8qTogGzdG0QHZuKWHpJKee3Q4J4gXqYpZdCPFqGR8cXzf9xkJu1C8uZJ9YR4tGB3RBs6pw7OfdEWf1VIsGnDnaJgMZ63eElGja57S7Zg1GAW5+3Xp3j/pF9yQ2qxNnEcYM040Pi1N1TNjlMFIPrYLLxpnCNeISzTUn7+TOx2W3xszUmisTSoed3gC0echHifVWZccsqyRPY+njzTJZ3ci+SS5Pjqz1+OSwOk6PzlMyC/plOYL8O7QzZ7+uxFAwNd/bWitJbEwjxxTpii4KQa1gYCTugtFdY4R6efkQqfB18LpTIkRPz1DnWSSqAx2ye1t2nnI3Q7l59u9i1YPPWGsjSZ6Gy4+KG5O8/8gub7hYhObbXxDLsK568e/77jvOcelJ336OS2X9PN5+iwu2zhmsZkhPtCWzI2x7nLKC4LVwZBRArXZBHOta7U2o7nOuAPFsR51uOoM9jDCtaB3Go1YnOxVneUORRrf31kJdcF3OMpNmiehoKwDwnQg9PizKD01W2mw2Js73fgz/eRLooSpElZ51JhlIGSmwmubjRtUFZGPcDxaHIOQGU3IUEV06CWrrxApSV/8xLwNgvLrZVUgwTNHZYXkFqqEQb7mryvnT/W+wCqrArF6AH4yVJb43nXroUpF+cgDyiZf74UqQLk/42faOi75dJWX/Dhx5IAYFKQC8eZo6+MhW4Zz+ucHnTrIp9mdWMj4x6JvmRbG8zc2K/BNUok6/jplG4e4zDJxRJ90cx9KiRPUIravCXKeWLOtY5+7u3b86eGzLN66NaZYL+LaPdSRJZXaog+oXQ5kXWRxE64rgHNYZP1QlVpJLuruILMVktCcMnXCbwmhL7/E94dxCzAX00Km62ilB9qNyufkPBVLpIXbpNOotRFdx3tt/VZSm09T/LVWHDLDkuM1l/Fu+n22LmJXPy0DnqNEqZNWqHsi7C8qyWGbN2zL/sp66MbOR+/ik2yQQx5V5R1wBZnK8h6Zijhe+7Wk3FZ4850v+a0hJM7veZ62WXMeyjOYSv11m9HBh50B117WohJlfS2QHexp+yrmxw+kO+1GRJjAY8RlbKhPm8X06rtLS+iB2opB6gwymqlzo1JQ1+AfE1X+oQwEToxAP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WI1wc7LAuJtqBYZ7K8PLg0/D+rfKUz6Hd0OKSmI1/XfZXFiAmlDYcQGn1usBClVnOf40M+TP45V9BghaAj0mkEinEFq9EAOy5oqBM6KCO4kUC27cwUY0tQxo3M26El9FM9hIKNWiSW10uCMMSk+YWI826lW0cnL950wFukren+EIfOHITmWyvqF2W0vFzPdiAxccHFezWS6e53mGgpjYWHHsZXt1zLIP6yAmfie7nLRFagl71PtkGJedxZO6QyCC3mxnRE74gBtjnqkRBU4ve3UbjO45G0iUTtuGeAbfmad+jg6hTY1bUIZnxGtJtMm+fiBHg4CxBKIzAmCgnXuDUr4yBtkQEcUgV/mWi/FbV/AU73WdLkXsdKEM64NX61lfIQImzFzcXFaCOtXurg9W6km0YkIaBN/gyc9PMu40jdZWrio3DyrrEuCTuhFjsM3JI3YjubWIZYQS/0syctm7BRNoZCezHuAkCdkA5wkPkbyixpVb105TalMNXZqY4IkO30GLlqmgPsGMRhBlvRSezcahH9LWXkTm4L9GQxukv6FCWNno1aztLxDrU3yge1UW2bHhXzrDW7x4G1Y1hEo6FUxWwuRW8D76k6eZIjL5V2wnc27oX60ZKpBp+LjJaII55qs51tEK0YmF4hQ1MUU0p/XDzXoT93YFx1dEpy8XJ3oTRwWaWgpNey12Ska4pW3QCPXJqbysSnE1IVWUhtElgNoaoddZ/SkvbREHqQAH6A/rk+NINb3VcEm7ne4+27G8P2d6UVufnAA9ApLj1yJrHwEjc5ZjAxUQ4jucxm8ODgPM9KlX7YK71HVQ8uXIxnxnp9qXyAllkcJUr8D2A+JsQ7zFXVzmYDwfkWytTDvXZigxYcsjo9+DoFA3gQIa2aweGXOOq+Egw323nP/cr+26Dmqf/qNmNK2rECPrJhe5X4ytUWv/0POcjW+yGrJQqJtB4KSV7AiWwqv6NoaSy3NWrUQY4w9EPGR3NvYq6Tus27SA173TXyzgbgqWaGVq90/xaVrZxw/YQuBK+++IboHIGD4lc6rFLHfMVwj9C3rR2xLO2DiYNGGJnoH/wJSU0N1iLNWL8tJmIHvRRh8MQB42y8ube7ysDEB/XrHR0WKwBn4DxqAHsv0PGibi7R0IVy5d2sQ0jtmK64XJCCm4isPK4gwXNQb2CjIT+iT3gTJDmli8XV8vXuNtGv7RvSsq++sgIN9uFMWISeZQbH5Qw8tPmWxxEX4tXPeLQh5uDVsTiJf6+SIUJjTn/9m5viyJwb9T1OHV69Ela/Lz0KWAYoXQzBKh300qGOUy8PB3pCuvrE9Qb/UvnQDgas2iU/GWEbksc9NCNbGBkSe0XA3eG5vgiVGvJLCHmm/C98xHwRHNJRQV3RYuY942PDzWf8hPtpgggM8qGMHT7iXpmzRBvX6fEKuPSRFJqRbDt2J4yzp56Lg8+uDYugzrdbGhBuvKGJAebiBg/5zTGVSmWAVYGv3D/m1IxOK4hBb/1LxkGwTuOUuUaJ/sNhbdSHEAiuls1NuHS/WfClC2gBNDxwoUmXxokq8zXUIENKOlBy2wW9xepryqEH1S/JW1pC39oD8cO0sZfa7xkTOp32Js+y48tltUgS7TycZ8tgM+IXDghDNAUCjXgSrmHNM1gNDSbxFRfhqatyRIbne445JipMhDq5fZnuQzgpZjn0R4OAXAwH5MB9RcRQ0luDDtANZPW95VsuGlgMQQIZkhGrnfp+wW6gsN2JfXKnJO1WjA32nnAq0dFC2zNPwP3TUywm52P9aXUTipdjgqhDPVGOx27OaP5j840lApN+xa0oL8a9eyLV2OVA/ZfDgvB1kXT1oJNAjRK4AJa79xk7vvp9qcVvB5z/pLSQrbpN4BXqyOkTbS2kAlSFg2OjhPRmooh3mraWPXqVxqdEB3JUTBprp5ti4YWd4H8vnd5YMzleTnazpfdtYUSY2mF0EeLpAGfca7EWZT5QhmN1A8wdHSiN3OWgxEF0R0XDSgcSNsukNjWmfDTojIGccrguLHSc74ksMXYjja2CCQwAsPhQ8qxszr/aznq4lLmLWwN5SKuORe+Uha7olm/xrPH5N4q8rLzqNen8dBXfk7moGEbLLa6TNhfrNp6JWoApyJtMCor7Mg0Jzuiu3vspUeFqaZuNAVD8DnnNTy3XYrltZ5Ri+Jb47dqqPb/aVucGAcqD/CeRbFYIAO+w7qRcUzTTz0JVBlAu4mHGH39B8Mrop24kW8rXl9H9H10bdiNuLwTN8j1ERYdDP1q1xkb0ZACaBCjLSwSevoLD6q5vc+qg4XVfUqdc7NI1hTa5hPMYm4w44ETjPTIeRQKarB71oDRtyIoBPUhPW/AJUQnFVohkL6BRW88GDx/FCV0u+HpI+h65u2iim3YU9wi4jGmfYoYa2P/tvYMRnXfRnLAj3YSE0IOwwJwXgm4PzR95f9anohVPjwYWXrj7BGagwknoGnUnTUiqjUenV/Qqtfd9Dlpxq2gLtnbs4YET1qj49cIr8DfUEFGlO7pAWtP40P2gliFdTv4TPOpJgRW8GDwUSDKIXjSFhXbM0nXPX8U3yR/ZvBSIlhNYRRdUxbCOhLDBIEkwTjgZKmqQ6LCSETL9bpz95014XKt0bKfiERNaXz+SX14Xt8tg6wFeVdsaUSt1UE5wIy7SGptPJJSjqZYv2ViTiTNvriXS2jEtu5GAYcIKhhRIQ30ig9xiVQOkBkrhvzUYN0apiq6iqS2GBmZ0yhN3isMr1ciLQi7TT+4pPZd+LztkKI4oKGB8gydherwr/bbV7jH6fFByXw2vHQZwjW7ULIazz6vywtACRNwDt8M8xpACiHnRHdPKBQ161GwfbxO9RiZjm+gQ0OlGeV0uF1KPAKfAdmecGfOVcU/CxvbN1WZH5TtH0kSwvSHP8boBiKRZrlmNaprWvJD3NxPjV9FpXkV/0wyw9VWECM/kocxvueL59mxiuwQYqlpvS56XbviPi9e4/8qwM2zYvZIOjFR4bi3UL0bCbl86xYtIvQbdfEAAWan/d6VDcdJVv4suAUUXWZg8BB6GkL0PSuo9BnSDyxIgvd9ItJki1WeHPdHT6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MGJouI/osAV0oLwVsiNbuBWXc3OV8l9GlHbPydV2OH7F5dSAVi2WBjc5IrgS2Z7HdE8NwA1B55YheVznL6zDI4s0Gl1X3SQaqEfyLb+hKI6s9mF9Q/ia+ArU+yAH4csu6Grgen+e2jtSAJN+n5swmrSku3HNUaJtIkunD4k3Z/vb39uf6A3HUiMKYKZgyvzz4e5Wgi89yjyP0d+qSu+c1eLH5EwPyJnO9W1/j3TLWDJCqdYzVl33MVyyV3tCbbafCpQDDUd6tvxLfWtoUqleyGAfEEPZOvF9uzcrTt1TqI6eJzwNAsHnrR7FDR7WKHBoOi+1oRzvhlnuSY29pPaTtyENwkFpkpVAXo41ZioP+Guujr50tdtefBW87CQ0tnDZSkWY+NqCMkTl3mJNqqd4elFQPiYrtJ6aq1A00PwZJt/f4swGxUw1520bxkifygevRQZCyAOVF2XpYcpYzGIckxiJB28fXAMQlvs6tVJyexFkauGFVAF7/g8GPzwxdQUVDMiZzc9vHlCBb4Nc7Q2rU+QSBU99/bJqVsdRqjtNOj8wAkr2GWWV0q5lWbrjcFnn9+A0eKAkt9d9UhgWnrjrIsunTDAhOgCTpFFmudXZswVmgyQvBvUjKTI0v94Dy7iItN/EjHn9MA0DArgAo1n/KMxdM03ogCo6a0kutj2OjkMQIE1k0EMQLKvT41+XsXC54Rlb237zjvOuMh9no3mm2Xnuqe7+KUWvxm2uE5i9mFg2FgnGXI9ZjRq5Qys7+J1U1kgGq5fmKsYyiT8F5wX/HWbWM+mKwHJDPfBaCIQzAe6R6oK1Qd/Fi7aAfJReJfX1hcL3//B8rkk1PY0sy12bVDpo1yqKC/H1n9A7AAFh1NwddbDQEZpa/fALmpYKRBPPYveq2uQ/KGD99E1+WXdvpArmLaupicZwPNzpEplqv8WWfUX8UitgP8iHalo5ET/MOJ96i4m3+vbZEiZRJHGlgp9SxvnYB0r5UDL0zBiztZ+5dpw1Vphh6Ff+TCakpOTqH1oBU5vMR3PYSAOjxlQhmW+O6jtrsT0jqYBJqCmBtPTB0DuIc89SCi934asTMJWEoRzyqZSh+CyBmHBi2u5gRJ8OB/iDylbVvAEB4LqDqUrT7KJoiD26z/bmpqRMM16DUZOEsGYTPz4JVb7gH1ThpEZX4YjxJf+xHxhRuBvb3jP4IFazSoxJzwNGTJZM3Jg0DDS2SjzZ6VeR5Bidq+DINTfTPPTiddk0ZclXY1PNoqtsfhfUeAFBkgu4ovUiFQ2CTSR5m6LZamo51UCNstKTO8fxdoc7C2eGj+XydgtIk52wVn7x8KiudSb2xI3qDAhfEPHw/VbtqghgbM3pv5jZawBR0qI4Nr7koKMaTn3dAEIBkcKXwpyjXVEI4gndD/8PGOQSAMVjVSPz5bRKZvQjOz9CGl+9G8kQ2XQxECAmJ6Gf1dJfoWdQy2kkloP7m7CKwMFouQT7K2nRh7Hy8RLO5v9FC8CAYDBDR8ZaaF5fkgsf8fcj+SZzFHyNIngLr9kT7g9W18K5DclZJrIQ3SDfhOAwlj//jFFUay/OM+C/Vwfxy9C1ZWLfvEA7+PQSsFAq4lXKKAbxIfZo/kYtPVQ8l9DPGNSjMkGLLEOf7Eh2F50sb5gHyKAfGXv5D7Zv2Bib1/Qr6P4EQyFGR9vi5AO4feK8fAmv3WaUrnmToNdxyghb/P/bBKUKwdoveEyoClelTn8piOHP7M7Ik8kQgRpZvQ+QmYlnYhOKDd/arZ4eDKunQGXKrvEY8rGa2YelVBY5ezuk0lFKd27defnhDefUc5lVxYGyyvcVAx3NT62HvQtZrQ5qi0ME9AfzLd5s+bpbOfcT/8OoHMCRr9TTFSq8fCMtONfEJBVohfb7LQbWTORYlRO1yuQxkBgEhsMU63dkNb/lqd0pNgo2VaDuGjXUlRCwUSdW/CtT5iEPnFq7MDVBot91DQQfLyrpVtQPzbZFpPCHtar17Td2D0aUefELPqJFe8nCZlWX5HzcwuDzbfotieTmWN9AVA7XlZlr6+ixiHm4EH5o5od7XJXKBL0+JRS35wlAFEE64ik3xNlY1yqqRtd80gyhaJYv1wlEXhG1kgbN+CRjPUxclQhxvgR5BBD7VDIiVREuOWwUP//ypFTXUxQggB7E4jGKQmUW31b6SSp/aWROU4tA0to3bwp0LSz4eAXF3t+QsowGb94wwbFTnrsrFHjHmqzHgUf1WZHCjrsSyCXf8/VqJj2VGtT7mi5spSxYS8ilixPFeawC8kp0ZlpbUXbBFM6w7W1sVCuqRN98ae7etUsv21kkGbh37Uj5p3a8fzxID3M9o0BF+BsFTU1svoQFzs1dl+HlImA5nRkxIeBPgcKZdLxf/swNutKd7Owpl4i3x3MCraKqWyV/Kf4bMSswxzmpjupme0X2clI5mi84ima0KukETZRi88JSjoK7KuBWye+wcACWf2kFm5nFDROQzFK0ZtbbaSuoEMuGTnJKtTa7iehu0+aMHKgwx3vp76qjnnRHsKVb1Ct3c+/JhnTNeJynCogUMmTt3f542Odb/ATrInK6DXbhAwgw5d4l9vGnctmGZ9PPIh4hUgEY+DJqq9vvq4B8hlWn0PKna4AH53o2i5uhu8pNIU3nN2jXRrqtCbN2XiPi9j0DWieKouGI8hFktietJlgM4/wMGz1uw/4BywtdAs3OwUm5FaKidE59FuDUuTxDAGQ4vR3oTn7fLgc+6ye7iUEsOMTXWMlaVEkEY0yCjtgzshsjh0aCCYmY+7YwZg7/Kv9Fe1U3WnVeo4qvTQDUMOnLt98AV5MZLtzwOd6DiKzbdcSJ3IGVcMVasguPzQx2zuc+EwDsLzBFoLPWxlhAaK2jRvFtz4aaSnOsS9N6SfvnPhuIEGhwgqmkJWE1ZupxkXgKQ4jFzzxs11B/Z3TSsRlkokmv7IYkuU+FiSt10H38TXt9tfhQ3BeQKNxNRF1iujosX8DKjvbC/IVG5ReCHHxE65+YJQgrbyb6zXfPSh1z/omQYGfgGhI+sO2XH3yVyc1IylxaUrCxwx66VFIHhXEDugaDVFqTGeWhqKA/x+Kk2dt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BUJ/cRRYipMIgv84peAjG9lcqOjwtG2p3Sax+b0FooKbPmT2MSs3lYuo5ouzuID7aMIrCX/R392yHqvNTGW+HRyOuNfj1pTrl6sUnugWKHsYc/B3/TQiuTt+uWSGtaVtTGR3lgXg7xhBF4nO9XileGe1pfkSMyuVgwQwFM3ehyYXET6ZaOExwMykPJ9wLdUVf17P1D+R6apWvQW0GFvFNLlhzo0BNdl9OVFi7dNER6yrIsHnlr4009839lfuv3gd6/91DzLZmYGNV6hd8AqkSIUIPS+e6rUIBv80fJqy0nzWBdlsCSoBPVPc2IQCN3fpRblwH6q/F3H6nJII+lcg88rRw2CrFND6uGVMXt/Th1+lRnaXKBpHkH2OCTvfYKYwEPlVMtoiPKvdjLihfm8lRfYLk+wIB5TeOEITFQX1xIVKVzwA9j+0ldrYQMUnrx07WCcDoGd6NkrvFgyD0lY3Z6e90HNqkLs0s/ZkteIMxUTSUNXkIVsupT4muOHuB3eWC5RypiDtN5Z9vXSit84YFNrdnCcVrXyUPVtr02VM9VvwliEuk0d2E+bgNQyo7EeBCZQYXX6nj/6MXozJsfYBH/KMegUxtldl7KAmcxXoK3Proma0MTCNwAW0jhIlnfXBRwwmTOnULH0y6AJiseWK1IHEj9mM7b7tEMtW+1GbEn9txjejxUupibg+T8+IFDNOBP60g9s22CgViN8I/ilO4/2JLfeKUiOVSkrqLY/8PxFd5vtVBBiIlpkKeWgUPOssT92xlkGcBnpPDyt1aoPtAvl2SJldt4H9CdvXwtUH6pGIo8c6L9jXTFiPMDhdpQsfAlfPpplSTiIWTIQdl0GshB/oPj9f2u40I4UvkfNfvp0SFgiTkiPRc2Ec97AzbYs2fPTa7dm/o+P9Z1Ti1ret2Mjdnf50k9rVpPtzFH5rKUyeFDmd12KCtS9nXHaUv2NvPNUOHe6wlpxlT8c2m2zIgWmDxFz9Y2PqDrSk7jmlO5usMYbECnoGwJtXjBQoF+Wp+JTapVhZV4Tdfjkd6nega2oef6diw0wX5gAc/6Tbuko79DxaVZ9M9XBY+G7vBoyZPcoOZs1qK4lKxwTx4ey1WmLv2/D3YaFbwRCC5601QtKEZrHeALMfFrNiVHSFdDDfs43VlokLP1EQQDufZWhrre5YAzM5AA2/pbBvBjXiYz54OEAVpYVNjYgv6qJi+meE7zmo4QyuwHekKnjhOTBsJrRuc6Z5I32JbRi5rwJlq1upsSmzIk/LPQEfb3qwrAXtifVWWwjv21Gyj7AwUVxGQYYVbnpYalvsEDOOBvcdR1Ax1EOOqvqL3wNeoiPgIn08rm6YF+K/u8dLfBTqpp/Bg/a2SiMxUB5z9Svu9Qsr9rlOm8UanaNYJNLx+0FapJjrBYITNqagGzsj/t4ytcx2yj/dLLSLpRwhBQlROqUQ6OVnBlupmPo+/zmgB2B8/SFGlOBn/ewZly2cj1fE5vmDG8UvmuSokTgjOxaEyGroOiOie45Mif65MAyqqepWcCcEWJRigOJKzTYxylOoo+HPllWf1GMj2fS+l6hfLrwpdHoucVxDnaMfsv5qz3csNNREhcRCXMpaDNhMgiNjaduppNpvIc6Qns/hkvn4JP0Ee6MIHymdg+HVKnU5pZJB8Pr++fuwavOdeMeR1983K9QCFa/ZA0riPdLtEcDDj+9/InG+ly7e10iRUDPaFxS4gzqI+EDjW8ECEZx2RAZo13HMuWimez6X6Ta2RZywVfcbKI+7q5EI6aPSq+ls2zkg9dXhmbQ2JAObn7rAwursf7WeCN8HTCH3YScg4ywHsgXYBlkmiAu5rnEjrVYPeud7bZF/P0DcRu959GdK4q5hzpKByARpDIDY9BvQeMfd4WsQx/MnxQ4LWlQuPRFkcMCgfbDlfFegqGIwibKUQr/8YxSGnfOObp9b99DxgZKxfL/1+pOWRnmHTlBTWugiJYQsNd5eXFfdAc+kSTBfCUwcdefg7NGiXcfX5nzHF/XpV8aFtVJEdmauMoYUZKc5RwXXWpLVz4+qsfLMtN7Nwkkma+Bnfb1/RBKMhck8LEVmQknnk0s/+XaMhENBZPN7yk0pq+xwbE7vjY0Ix5Tv4Ap5jez7Jgi1KCCHSZI5xfeA31OXiXulRlShuaptO9Z3KbnBDHL0t2Pzov4MoBOuY4vFa/4r9FLkLr9vspsPpek+t1Ya+na92tygMvASlLkonUPFNyqknIgH/c2CLolzu+uEGDeeXmB9IaXXt0weHMTAGHUiKh9G72700OonRATaqceStY4Ak7h7Osoq3WcCWQ9HPd1mNisZrQOjObUNzPLZwjltEupJ/e50BM6zFD4JEg9b+JThOtKkKFU5oc+B9bXfNpGKHoX1wtxmgGmqZ0JstdRv1dk7GycxvWLLwR2zNZ2dN4Nk+7LkmStUdqu2pG8iLwxiDgx6XM+BTz2hPp66KF7DWCbYjluMW2hfaSL+ePr5U0nIJWaTHIXv7IuP9UnyrNorgO1t57At2bCR0AKHggdtj3yD55QA5xtkzh41LVaKvUPmgSIuMKr1NZhztpNEWACQJhvBH+aqqJSaQmCHqzanENWonZl79Tu1eLfMyS4wyBaiIog+6LyalK+Ru6IDtPR1NjrGrno7exXVAxEFtWAUo8xrEmm3ZQOq63QHbvCwxlOIQhIGMNauGdLAN3s87U74N4Oxfh4uyBn+Y+4MaXkrwPr8+rzPHU6BRBmLNHGihW4neXJ5Fw9iD15GBC5togFlWyoWBJNskiCwofUwHZqdil+c9e/FPKeyBPwT0QK/OmxT5W/5NkDOs74IaYw3Ku05tvJqnfbAEcabwcwsE6rpt6IoEjvUf/4H/H5ZhBbcp+kOUDVd96aY0gi0ZAq+6v9g34f2xHbFrM+dB2ba9hwkDIhAKXh5jboud/ea9jZhVawfIx70CKvglKBi4u9aCaNr4VuM/SNDB2rp+pfnrPpt89DmbpSCLryi/I+vdvW+K4CPvyWxqnikaYQ11Xnlpjc4xVh3kSdaAfKifPd2CJR9JoOnia7dnqq1RcogQx+2clayrYc9FvMiiFBHpKXXeFQefs+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CxYE6ezS3vi5dntKruRgMqNu/B9S09u+AIciE70C0vPyWDx+KTC4nif7p8VrYMUcUIrVdbPfepkKvZ85JafZcWpLd32zNBtm+bJVJ702OFk9KX9ytCy/h9JHkusilvx/6Uk1Fq4XbDOTqw4pSsDk4uKyt0QKCmxpFiTl+15pXeMW9rxOmRTkKdUtNIupellPWkuy9yGhrp/sCAEKm7E6Y27XNR6Maj65zE0ZDs4HTUCPYLIIAukaMjMQNzxGpen3S3TFvikAgcWiJPW8EFFErLqO+jQktiT/fIHXNT3mkDha/vyGtUgtABMFeX1iGUDrJiP0xMghz5yCDcIQD2E+HpohSrorCmjFP4S0uS6Th0Gyet4A7TAWmwzMl77YpsgRXfiGwmJwqT4So3OJ1raTl/0lFrTNDNew6t5jBnLNR6AH2AgSEAaXmaey2k82FeI4hpp7xYdHMWQksQpNa5aKvak2KQpVkiXIE1ioRCGUQRUdSYhYyI0aadYFJyXQh1YLAdU+oq26P1iT+HFI31rn5ErdMhVggkzWNNzZ916yrXte4NyCsl+Z7chYS0lw9I52bS4Cq3jwIEsvw5bENcY1DFWOjtO1v4FwpNiyJlNIhgPhXhmh21h3pVq1B0Qua5uSt5rtS2ZSX4hqZQlA7DXfIVtdUTkFm3PJMYOxtetj/pHx4QgzYSKuWJDlzlU/IItO5CQp/Ku2e59ezmRmA4fVRlEVNFq3bd7J/IvHnX6fBLLbANHsOJPByw5md2uYmQmX+bSBMkP6DjSKQXSgTnl0RCG+8gPgkocHzbc+IChuhfl7QfSQxtHqEFRR+0lkQPfDEIOr59mbxFq8kslFetksSEqzatOqnSD7RZG/xB/D0mE3wlTS/7hOvda2Kb6S823oJ6wofEYohATLWoPopkuOF3i56stzeXEOXVot+R8Br7gsQsIaOz6gAurfV0t6dsWjGRktyy0KNIOTZr5mxUnUR3Zt0Wzj2lWTx2SxwbQaziwNn99SpgfKqi+/SEz/kVS/2Zqvq9d9k0PTEuCEaxfMlPFSytedQh8EkOH54o47W3mKqjvO1KmHJTxEDw2pSLKD4pqA3OyHKnN1GDkIsf5cKDdku5PmBFboENuEP7fuhZEQaJaVrud/7LS5Www5TMxnhHImPUGsLjy8NdLq4RviBtt6dL4bS2BcrIv89OqFmiZsX6pw0YkacVplWpMTHYlIiBTgJPWvptMoV5s+h4vwISb+nQ9t+SEYPXpOzm6E/BHzXGCcLDzaLZGxES+jSGDW5j3Y44QnmEQPN0TIeZ98p7aioQovZ7LQJ0sMe+wRbnfzXi9EC0XNPBS4eg6Bq7oORmgUMrLeWxX4Gf2P/Pf0JtoKfC5cF+a9Upea5XZ8/tQL8fOCgCXKHCnStYOsDgLX8iRwxCkBOwTldE9XBwomh4i5qbGMjF+1mX6HEVkIcd4OnchjitZ74jXmI/bOSygwFTvM7sORqmitp8qdptsjSpb1auLXQ0imTDXoi/QWiN5ppeBg0sHJjn0rP4xxmIZPeMfSDaokjWoDeDfNF1ha7BaQWdWgXvg0s8pdNiRUlHcj18yf59UQ08V1Gda+6G2n6ePJUB4jYQ6B6Mz70GikCQTH2YF1WXUWTbGfGVlh7ZCPwwguxaoHF43yVzSrUaZs+gdHL0t8R6aJNlV1m/FSzOZqA5tsqAd7Dbfz9zCnvI638K3cvHIXxJvmvNEINdz07/3aJ4G3p44aJviHjGntWBw56pymHvAGQ5+F3BcBLCw9avElFe7L1TNpbVkF7alqYbP4vYym+QmY3tRrjl+tB7r82XZXz6+2Z2UauJFnT92ohHcH7tCwmJRVLnCx3a0JrgTRxVu/+bOBUN1WsI0s/zSqQhp80drUtS+D8CsroWj5Rp6J7BDz5jf9B99qUQ0lXft9RwvyJvk27QGuJYqzmXyZqt1FwHTqT70s6Dn0zRtTvdNkLFcnZei2aVvICZsvYgw+ZGNYyiicJkMwMWO3D3UkZxxEyiV/Q0o3JrQG4fXuJldaoYEVneEf4HPcu0MpPd9zTLlZZeuV5OBbRVwgBg4tcqkcOx2Z9PDITPVcQAv1E8UN0dOKX2qyRDG7XbBT8dMysJAwww2Fey6uIlMqWycSXFtBzIOnsVDrIVxdOFJ6mwaLV2zi4jDObM0vMkm3Q/Lp97cDukrk66YntIrBOlMo4xavr7vdHeKn4aK2SNJfstJvYGsEn7MwjxLRnDqLuVC9zFntz40RJgvfNI6dfPeobJxsiIDCb+LxaAE7VnOuI3etuxYEwVnZgDQvcPGeCi2FZb585S39/KR0sZQfWRKMu0kLYfXuMvM1mWVBGi5oQ5BpvtE6/PZHUoRF/dvpC1kCxzWumEef1624tnrrPnvaQWRGdY25gXgXiOxLhsxKDUuI4UkmyZPIZWgRDIRCrc3DYi+Jio0w4nririU0w3ANXaSpWhYOjsl7mokqxg/BWJW2CVaADRIyjptwgTkIbiGscyWBtODB8+6cA/EaLMQ8rPMI4hKiheFfmgtYWQ3OHXHM/bLbqIgpI4VoktF+6R9JViBh92ObAW61Fmb+ZJlgyAcMyi+EPsfrB/NvrsrSiV268VOmzrOjeyBo14STGj6tj8UfVihQb40IPZgrLYUQHlIXDtsTkEnFjM+COSCjfdw2JgH1V2xQrlfjWgrbbuLicy3C+qVMhfDy79Ywdxv1f7dR7VwSGZZOY89FSgD18SmFtXZ3lfV/O6ekRrqQOPO00FaCRMnufCa1H6oPXtwS6zEWGO0u7F2V8dI8svlbpTNNcaoU0cVpE+BmkrgblxxDdJ5F7FYnxpOIzrTaxJTpIlnx1PYgWMiR+QBCDTgYM2e/J9M/cFuGCcvl1HZ/llBq6jF5Y5bsALRXR1QfN+ALISMrEdgf73CmJ2ThkUY1/BDv+GznDo+Rpu49eSwy9GHAsgTYL3ER3vTLudlaR9+xAv/4XwwrAvidkzKmXrkVlv1LBhMQg5IOYEGdrQMy6R4YDrVsIJr1yUNgVYTwNMAORkNa6RcJlsms0NJ3ESFibffSnkEfPKjDKbalrIrpb21w6Y9KiAt8K9iXBJLNzbq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paLmJXAaDXeyySEG+GQWmRSeAQJu4lVX+UJyWh/BrmlaEunFwdgBGocfKETMwMWvqfMqhy33BxH83xZbzMHsxK2RS9AQi3tyCW9QeMWlnzro8G0mtQWcrKoeMhoLkSZ/g2ALTAMhiNBN55ht9eizDDs+8V6HqA+ZEl5M1JXE89Xp+59M5IuOfREmGjZvTbdlQCywAy55AcMyjMmMOF0jyzZUTXwe1D4XWoVCN+rTg4SZo6U6jkKSM6IbRzAjlm0bBseuDDCRaFqL/0xLY5xHJx0xo0FTSovl9VbFtKr8miIQAFiI4wMjLb6BMFw2/ekVfVyRxlqT6qgS/il13btVOb6+712vJ8D0RM+K+DiU4lK3JmsJwodABl5Ht9AQXtQuXjYyCk/MQjmBs+7tsjJ5MCVVEQywM/B0daKkveNlav8aihYBzI5l+PGPvOVeUd+YU9T7Nyq93s9aPnYd9hvQlvRtOnDQPr4UmBaoLNqUMvccE+A7m15voCCjB8VfjyX+vOTCuPlzhjYMYUKwFFrdr4US1Ze409nq3S7CiS4tkYafGaoBzTsKSZevG1cpbf/4i0PGbP75Due2+n0b8c65JCpLsi0Gz1XEHNtwbCzatjW6lPxY1+/9wqry4CJ59R3LJuBNpEdyjBF+T8oWkSlgY92xziOFrDo/Al0CEC5lD81LTarDTlqbHORl16SjOAVvVVzRAtO/v4TtJs3YJSJMtfLlBiAgKJUgJpFIEadns2LcoPig8kezkqrDhaLAW/+F5EESQGJY8/Or9/C2P+pJ2Dz8UswdJimRPY9M1J1Oy4X228xznbi3RGLCKHJFtEUeeuW8l9pftERKspm9JVEJqzNx1M78DL3ME5x8WXA3YKpRbvIKWH8iHqanQ0HyIKLqlK/I9grCpElTtxNcnG8PCu6jkz0tf6SDVBEivJrPIQ9xcTDNvM+AK/Yyt6itDToQzcMRjqnZ1DFYLq33wJXXiJY0m6bOfYQC3jJmJ+Rau5jUrnQZDhxCkzE1ezpa1Lw0BY2rCy5fqFBELFDCk4ystP94rbxW5vRpixtMq5sPl8yR4lVvj2vWum5DfhNFaD8RKW0brAnyUHJGBZCJityX/Z2i+cgH0+xdjlRuh5hS2cA3P5nYHbz6QtlAslK965brJokRldNxrIj7T+3/kKXzp2lnG6Q7cR4Sk5JRjc7IUwCoCf/eNbs6wnV+fFfo4id8HjAHFpAsYkQpQMFhobYDR7j6O9Ja4CHgrgTiCcviHFsSKZvt5S11F8d3uk/gPe8qvYQcf+YD1TDTqbs6fgSXqXtEBU6+dFc4lKBTt1AIgP+6vTuejr/hm5FpRzFvc+tExPhQv1vHkrUysV3Ki/7dYPqDMON14qENoxIiEK/jylEMluLuWSxxJ0K1WO9NlPN7vqAdzV1w4/ZSOQUO1mqZ3Qs+MIgOpS73wj2AbLFTJnf9hEcWMg70gjcOeoi7FGnugwzuLnCyzXy7CI33FvpagRfhbwh1g9skI3VuWFp53sDPJKTrCV3LVZZWiBM9ZH7jd6vaSCbO+3ltIS7SKunu1EnhQPukgVcRAz2njo41RGlodGreFYzN97Gi7RszIzFP8eVgJo3YoGiFnUJzpZIEH1oLiRViw3XLKZ61VtTdWklMDvHoqcU8MODZzrUF7W01v6OlG4rw7Xor8ZONpqi9VaSre0+6Bckixsoh0FTH/D5Is+y0fVZDzyPqsrzhpTE3dYtO08C2hX5pR73g5uB/jkiCMo2RUKkas5jqNUi2AyxRF3DvsEanV1vW6qhwpWZARSHH+ppj2YZxo0JbRaDt5tbIim+RAkf19svaT+JNXwpPTzV9xzjzfuU9Uu0pr6nmaUxTfCKNdYnHusArEyF/hCyjnPxa1QANS03bnBWT6kHmGurSw+hKlIV9xWHUxfdLEi7Ho2AWMbeS/Ol4I1gp2GuuOe/XopXtT8EH6BN6XAp2gKJIuuakK1Wkj1z/3+WVf4CAYl89+og6fqLUNjWz0jOh2T8I/7gwEmGYOuO5eQicFpFcDpqMVKrO23sR4A140Qn5qIkDra9uk/NO6erpVD737ptAKwKkXCDvhoaXespN8TYBlYJGF/2km2HH9S22KMshGoPlIaSuxyXM7uTMWwRAfqkoqysxamf77ALk3EBkKT0KS7RiV0hMWHgHy0HtzRLwmsDci1VkmJ8BTPI/Vj1mybgOZlXQdFOqGq4Yan/+rS94oOxqOVz4QzwbTtFaY10MesKBz59hndStYs0/uNMzdHRlz3t9ODBoWvKW4o+ESQLWD4vsHvKFFPICO04k/toOjtOPFZpvl1HvNCriSdfRjOP66rrz+af4yarmGkO9Ocj/eiIUN2RcB0BHcHhWkJt8RKz38dBEktpAXNAo/6zDqd80wNlostHv8PInhlx9VObKBWUDWyeGTkgzVwPgC38ktYkMD5uBaB8pO6h2Lt6r8UsZrgaOLdt74rahLJvVxipRp0/M67VWB9hzqA/R8qpqCui3rEV8+o3lFrwbwmtgyGJDQBuBjaJAJ3LLVBYbcneK73lfLWDERg1TIduIvi1INilmAGjcEQY4HOua1HBgni9Ae5vGVnfX0FGbKrksN0ucTFfTtM7ckoMMwWUpfLlFm1CFfhpPeOgjyPT3WBZnDJvDLXW1Bx/bKyIxHUG9Du1N0KcU9pm6Qo7rMmxkOgfDBn8hF1IzfcSuwTpoq/5WVUe1Z/TyXoI2ngZyZxlYufDc2QtK/rA/xIUb2uQVatsyYCZ/K6MnDHintzp137Oz2Fj2VujfiumuEypgSDt/ghcI9PxTOCZM4GMxUYa/YUdVYI3vlncE/j/w9Ddp6dij5hwIpJIGUqx/qU/qydYQLJBYC7BRRVVUn7MAcS7XM1NLHE6RtdDomJXfGeaektBcoIBN+EixBHqaAXVKibnHPNoZyML5Eq4TBsBu7k+eLAb/ah0kEtf+Rh0vdEtAf2zZQXfdAhxMYi32kdm9d6aRvzpxIDFj0LwdV+3hXJO0NeQ7e4C8R1LO8bZEzfnh4tZpa8vndQ2ljhmEda2IU18645Cp4KTPPbRNU8vrJXoqkU4TL0C4VYRuk55v/3LLdb4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ng42Krp9cNWNmVRrVqTW2Xa3zXaDAVyuHu/1lOWlFuVTRP6US0WlkpFMwEu32wiuSdesLmYU7neGG7ckeBBi0rLBLFnlspX1t6qcmDAEjNWXH2dWbGyp3O3os/YnL3/wIOoWsrQE3vJ6vFG0bz0mwFQDy3D2kbKCZbk010egQsIGiENcIkg0I0fSGCDLWUSf5hGbKUxkIWU1M0jFLHiXrJpFmix5zTf9upBvdWAyQH4gfNlQV4dQLIfcn8lzuI3OftsDqvwlVgJ00V4ZZpBz8a0HuiJoaeSIfwU1JYSAld68zRlnYmDIJ7bpm8swh4NRM/drAeVYgXHSBnnE4Xzb3Mg/FpQrXf6PhyulazvByjvI96DEiXmqwhKIeOQ20+xBr7tDaKKvwKGoUoV4ib6xQgIY3eOCTbPdIoZ/VCjpT0ZDvQruoDesLoUYgOPa3gFbMGnEjMelKp8PlntL72xeCKnLR8sJu9RvtoHRU5NutkTIdcErw0ELTPx+4FWwjHgZTn1el3UjO7fCHopsT8uT1RCLm/JsmoZlkqqoVmYaCS/SfCYV7hoFhVRn5/0dfUrgGhW5+EXxvceKMkZ+YQqe+21+TSrz+yoRFFX5AWu/vTZ9EmZ+5QezzrcbNBoBeWSfAM3jgkJBqUgu5XjTTApqQaGWZVv58FDUCFPE/2xSh9TjB2ektBEMeMYP1s3FPDo8ICRl/rbPrV08ByuANDVBCIh+1hSDO6n2EwBHcFMYJaLp0k5n3VRUcU3DI2vM2y/8215DBDlHIFXZTaZD4CO85XkdiyFDKjLCOg0uvFYxmKoqpDoKPqJS2wkvAvPm8JhDF1id3/fL7YiIRw3HbQOmnrCSTUWhDY1DA8MULyQM2WUYoxuWCGBW0vg8+lnfhtLY6PIDAdaw6NycGS7Hi4P5hSL+B2cgetfTsHvtFEvbDsAgQABDJNJaq3ChkIDAl84EQscXFDIF/kENQBDP+ZSiC5rA2NIwHmqtHd+zf/8hwwl0zxsYNpBpyA3d6EucHfsvGeXPVir0DhtzMN8yc5p0qDR56bsLgiT0Y/WvZT+xyv7qMnjKMoJPdR2e7tahxZmeb0b6r5XlEHap3Vc9+KHVSc5TIB8xBB9jQ6//Av1PyXfaAejFzRVe2+rcaqAbs2lqIe2sZMtc4RlN2t2WHQ3TFjuuUa91k4/5SLWglXptvkZLn7kb3tDk/9Y6cg0IVDqE8HqvdhOiE5WIQ6WF+IbR2nBWbuiAPd3GPRxEkKhKpsns33NEN7erXXEMXKt8Jmc3Qk/Hhrmdn9IvBnSvjpCit22oTRGDwidhADbsYQfjX89+sEpi6H3S5BjG/E7RyUDig9Wi0ZDoIEUQfjh2qc/v1QMjU+pBaPr0j0xg8xe1NaaOtEWHF697jQPd1Wl7V7UmLdRWic2PiLx7wgbkoyZes4ZH6ZHNCEIWkCiOvUBDzBnJs6J0hr3JwTt6RSIckE/wunqEPjr4isvcRp7b53Z3QYsQY2wsITH6sxBWJAw72RDt+1v74rml8UsWIX1eWXyDpQqg89bJrjAj8zpLnEFx0l2dQC++C495BYxIniWc4uhglV0T6VRyKDq6i17Uem+gZDE1fWhL06untAsvjl01q4fKRKqav30QwKZDtqqzjW9yjJv9adbs4AUp/h5TcG7eUdlH+O1gqsSDZGDyxQ3XQ5iOr1o9CKs5vjvUZK28pSzTSF8frhgnp96Bi2lCstBHZc+1IdJuge2qGiD5ZgRvP6tCnGrLfGOubf7iq6z5iaXAMkrGn96mwW+Zs2LhX0fpFOoezMy6np2wxHvN4vAgcaMVM9DCnQ6ZTHSWmEBpCFhPrdvDZVfoOIzJo0a5xgLnsmC8Tyee/Hv1oEgUU3Ks/kuy6EFSx5bSNaQdfXMmCzTARHMxQMXzHizix86o76WQU9RzPR4BZSjM4y9/DbG4OyWOWuVUq1/rYUbKy2MdVZs+V51uDtHOSb0EDNNhFnW+Kd2MWQBYz7UjWnTXfMoYo5MdhrWYWhLFxKvD4KgLw+y0RnRi2xiiSveFSdQHdNE1uhV0Uok5QsCsqFzVRnK9tqc7H/QDqNLEbo4zVLd8k7W89qntubpTjNMy50PUu3gm4h4O8Tmu3Bo2IQe79W4Bs1/7n5BCC3+nPCfEJ8OW36gwgzkpaQGFwbaF9PtTA05HH8DOycjHvmmxI9rMRZepEcbZYTwbr4RFlVJoG6S3jx3PWO8m2bi6rO4e47TYZX0XtPHpbKT/Po77PLL3y7uLbiqM/+QL/V7ACXu616mnbjdnqV8LmeuEolRVjr2LpQ4brlI7Axc1+AyCku5zs83MxfbJycnJla6II24Sn8jHB121jO8taSU/MNd/GV2cjTPsT9RMXq3HrX/nojk5LTanqH4+lSFJmRpf12NcOXID4wdQaOqGLexUZwzh/C3qLYzlxxUpC4OA/IqhSm+cOLjNEUfOZA8Hz+dQQCJXn7If5cZJUhErNlZGDDJTKth3qvYPxJ1vUVAUr5t29/FvseGs0roLMOPNuPY13jpxWSwOLvTG1UftongHKBNkUOMES4IfrFAtPq/JYI7euvsSEEiFG3gHLpJ1EEC8ypleEPC61Xqw4XqdcTuXUss8QC6mcDP/P5VO3penMTVs/vCOBc5eV8ylh+Af8wOVMODIJKlQm2CDyFilz42+hZSzB9tChhna1cr8w/KetPPkwTZ0xCyrqbnSD30V7tg/w5931xyJQNP8eihIGRxgD1OTRHyK2iAIudG2todFrkD0QlhDR69A2GTg2FN0NFbXPx/Fy39dtnWDg+U+BSSP/w9p/Mqe/rLBn6AmdGdPnPhnO5alajXg+AeYSu4CDqOOVk4ERH38ajF70hdODGm3TZkZgCoxlGsGjRbDIOJYvqD4AycK8id1yBE5DEgPXKL9pMgm8XvbDFlN9ZIXwSeWtyN923TKXrpATa4OvvVTaXt/VFKNNXhCvj6F64VRXK5Fo5KVwFD7SFQA5Ail4IK3e7yYTBz0c4PUJXPaqfEO6QUn9qYzRLfWRqmjShuhnA4Khka6Wzi2PI/sllAUCoZzoMWwBCicZ2Qn0QrALzx8Vt6EjLZSFF38Dxd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UZupbEW/mVgaQGmMIJjchOyraJeIewlLv4Nrgi8N7z5SYfncVmTz5V39JXpOVGX8G0TtziVQbkFhKTH5ohmaQeRSDUDRd7x8+RnC3QwuS9jasoXbKpYrtocFFxnOwGCR6kdChicqmLXpFptUrTiVlK+w5Ma+zfvnAkDUMWFkYPVsDTR20vNRLVSDF1BksUcqY3lyZzReRuwwa9Rec+zmhNL/FZLeJbIClaCPrH0j2lku5GuP+Cj+yoXgq6mT/RLF1v0mtqhY17Ap+H96sDEHk1vJw9KEqzhd6oyDjk8Or7Ur6yXMIyl5QL9la16LaXQn0wXf+EZzQcS03EHdHKBSny86IYIDT4YzBcIWQ05hIdTA+NNYJFDQ/rzSG/vWBk/TdjM8eDSee3ii7kz8/N2zZYSZZDM+OW7b8riqc0QBtcE96luYH9TcCcnx/WoV27ex1Km6Cme34snfLKiVVz+Kw3Y+iqOgwnt1FcBAtt5UbcDHc3sXXrdJr/3KsVGmtQIfZMRzuHHpoEaNXRXarVF/cf5OhTO+ZrtBlYrFSp4Mc9JgEYK68NCmBkvORG8Pix6w7zyuiObphTDFA11QKUp3JEvmH5cm+LqQ5Asx3ziFSkXzUZPP2l9b8z73zv/osp4Zlgb96Eo9LROGUTzr1jIGnf2vPXebikNyLpA6QTcKbrNTsJiMtlfO/qge44kVFrUwiXeeiyj8ErCq2shqshric26rMi7gdHrU+06MzPLAEK12dXnfPOXLW2nWaszeCMwRuniGHgF/ZaANrlhm3M/umZH89R+GFXJNSLSD+9lnXQQhmNV4JL/MtKwQyH8tUN0f1SuE505Gat+Xzvp0RVIUXLN02k2u70Iu375IpnFThSnqgiChLrmGQXjz6hrqCkGha+vS0oELCNOrpgu0PS79qGQK1i6t2YFAMQMwRzpBWAi1JJkRR0+JA2GxApiLNg54/YQQ28brDIha21gJvMTTEZa61YmagysBaZIU/dt8nbqpCd2yQdV80tNyE9j+BIRnFF9dcHUpAeGbiTSEdYlm1Vxb2xwP9ATa7S+ytwryTRCkYzgMX8pQIwpK7Z7hrNjAzYrbxPu14wdH241P9qM9WiD7qHle/r+xgtEQrkVgvPx387Yj8EQ6V8d0fwjfwaA7wS71aRQf3VwDfvAfF+iV99nAZIjaUCCuTnbXlld3zt2LgXhc14Z9OcYcb6DT8FN9Ntqa7Jfq9/6fpFeuz46tbmzYqAbz9q7y8A/0S7O6VJpIjH9HOnSXC6eJT71uDW4l3imizzZeteFnsJDcYWdm9UdUm/UCis2Y0epmeom/KvU4DW+VcybYAM8sy+yR2avqLFh2sE8LQQr2tqUxek7yY2HMl6GvS1sQWCNuNzOk2WYly+0+qxDG0mLPD2AUrz1cUPfnf2k9HXDyWIYdFMPn3mJU33W2eY5oWUWk5zqW2KyDaDG/RIV3rSdSFKvGEeByIPInT8xaKqwU9Ja88CYwpBDbrcsG0q4FQXb4zwVGx3TFP39GcOJLhdpJXa2qp6e3SPkFj/CI8kw9nUawNm3O6WhIcvQ3+yvfhOzqBwb+N4de9brdHdgWsjPNbjRIvv0xSuSQCVWhlSvgKGxirO9TuE5Bx0nqFgTncRcL1RNOU8IgmvHOerK4xFPLgCpSmkCwcQDkFAZuhhOrqBTPaSu1Tuzp/9Dz4geE4ILQ1g660A0TLIzhiasmE/OOOloUjErJsMOdWYXL+ob4UYZI/wwXAtCmEHh0PAXwZ0h4HzqiCcTl8KTB1WazMLKNgW6psn/Ev7gxgWxOpD45pIjJWHDijo2XV13uWpXrrRZSsW8JukF/UniQW/mhrL8uY1kgfxLPs/1LVNQgvGLA9Amuxw3FR6Z+cu4xiWTjTH1bszWfqhiR98pNTRv7ubWhzvJQ97/Azz5ob5ktx7/tGdChwbPJlQlT7PzAdwVRPgtLHUqa8qN4TZCSVjenlNtDYg/Q4aEJ9GNmEujBqYuNEQTvwC2QRHaeSpHl6lTs3gYJdbIOJ1UtMfrZ1JV5odhl7SknrIGDgeXes0M09cvkuWYsMPRLBY2v2yf652KfYvzIAYLEE/NMzFsug9CmWCNi16ZkeA+Yhh0UTQs0MXMYg3zBkVR+eslXj6MdqC++0GrktT4l75x7hQfEX2i5Js2d+Y6+6GjyejwFSJHztsYTmeQOW+j6S0KhnnazeV7zgJesg7J0v42bF1qKSQC8A2sSSMA0K5WaCfzUdAPEykdsocoE5/dehWA5NM00Ek8WFyk43aXWjAX1lu2tWACC1B9zNfpBTKAxajsC3W/pkCpA9RzxkuLba628fvUW1MfoH4dLLzWaSJB7a+Gg68Y5P1xVRR6vI4KBPk6URKXEGlorHrE78zEkrpWJ4VQiijXNgCKY3/X+FXydb/yRc4G8Pe3lQysDrJSIesusRCEKdb4RneqCfoF8JVS0Coczg9IdxCcLCYYOOHZCUHBSA4Py8Ue3b+M+58QkPxtEwgXKttV4oPO6nfe1WJk3TX85Cg550tnL5RZXsNogwl78FCkAytaRFHPFAYtT/0+JqcjpmUY/8m3RQ8cQipZR86j3VK2XX2gzbLIy/lea5QEFthNor04oe+g4bAtw9NbCVFpqxJld/oCObS1O52v1IOwINvLI1aujT+xtV/QhIDuhP0MTH89dL0AeL2YH0euoGE37iIkNCHBZiudiuFClZ6y6JYgXFtp9S4RVY1W9AeAQYnTeFojuGk1mECnP5KGT9AG4e0GLvXBV11lKtkOgpxUo/nmv13R8UYLuaWjgPvZtGClD8Lu6DlgztZvh/A5TLlw2sIyGJNCW2/i6JDlwIY+T385mWY0+H4w3F6tAJ0LVFjsC3euGFDUkJTAOETKYfQgRq8MMJ9K4O5r8ahmvOOPavj4aiAglWxWFFT7nYaR98PWlEpqIhRoT+sgRq3Onv82Tl3dj4XxszcRnW+fEEHMgQiRSZkxrn16kN4uWCZb8oq+QHH5Qw59bHxWvwPZlMkV8tJCIM8I7QBgLLZU8L+IwJrA9nAKG+DQMQ2JERO1AliAMgriun3l2N/r6z/AeuXUhGWEbN1DiQjhjLmd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ZG75sJ854wvbFkg04fVJObCNO8mNpz7bHBxvxtYZlq+hQP7NL5KcEe4FDGHQvi8Z3iwKqRzivz9W87cnTmD91siHp2XD5zVTR844qwWt2O9Jid5L368Tia5Nd0OUeNBAVD6o2uzCn0mxN5acOCzNbU/Z03qTe8sY0Ys3P5YIie8XfHzr1apQLRqX7MlKBFJ7lDv/uQIBajLrBTOvag9WK8ELKDwQ/j7JW74DAhB3/Txit58O05QFmzG64I3V0cKwMHFdTnqCkAZZuhLWpPr68EL44y4mu+XWn+ugkoehIKJ+nxDqyKcwnIX3TuAZ7tUMe9jSZgAt4WYcrwpE9537AB11nc8LyOgCmtY5RNNJ6cmE9dsiF6RJqdXqYvM0JuWF+Y6Gdf9zlbZxOKUGH53aoFjZZG6mjnsXdNds0ebN6F4VUGeQBSvYZ53MEo5w6+IabxyKaiMd1qT/HC6ZZztQgszYBpJZ38btVNUQC7ujc+Od/AsIvjrwX6zGcdWAzvvjrpruY4FEneDxeIKiEFVRuoyyoO4p01sEMPglFgyaOPyIlThLd87oH+xRV/drCcVioJ4pSA8GUKiGddbXe6jJIahcjLXZ2PRO4F2vou5m6UBd11hYmHPecof0mZqNSgGoaIpPnHSbQXuDqdUd3H9tQVvdSNRbAm4mYdKr6+n2CrZAhdaLxzFfvz5rFzwt1uDgas+flReGtmR0NZN5frUHnnGB9dUqPx2P641jaELB7/4VVRMzUuje2oxHtm4WN1wi8fJMDBiTremQkfBC2y9shvo94gACCjxZzW2nZzFWiAXcL7SWcA8MZieWvR8i1cwWIUsUGTVOgrJ2Y98khN8xOs2PKb4qobdcaMDU7sMBG9MnB17pkzERoYOK8YTQNTUxtCUn/v5br9A9BW5COoWm4ywzhdNVj4k3bADW/dk58gfubsnlZrexH2NFow0uVvcgO2AEndVbiv7viEVg3pbKK+9KWtofeqNB6vLqHeJ6pvAv+01AQwbzlHR4toBqq8C61z505Gsz3oyBHAPZKNHEqRrqkg+W9Bv7seHcO0Rdq9aHL6H70ZOvdz5i1LJKT+brqHljDlAqz3O8LmzjvecwahXoBFz8YoidEY5dNhU84B/pgIcmXUUq5l2nJxvjxd58aTRsXtORYpLy2va6/QLex6UT0cCTG2/AZ/u1C61M/ssssbzOrj+mm5We/+/r+EcHNvaWnjUkvL2whHo4wvDA2tJ2vCQuDmn06gajXj5+uyK1NG+T64+vCrqVJpbya24vY5iwR3pKiXBoLr6LvcOebScfS61mjPPB1VSepTczJPbxCwzjWXYKG+mstkntBd0AJdkOZUKLjCLLAj+N/fbO59O5t1RHblcTQMHwBkNArJh899zym8QUj5Gma2TxoI1bPEHPDlKDmCHur2wn/uCjWP5/5exRjFSHevIMCqjPUtbv97GEeZstQnpwk77miMNui0bt9vtpZxSf+4fOD8oJkAOu9EyONSrDo6lWvBOj6MC5aOihKeeY3cdZ1x/zCF15nZ8uLSjhLtqQrGpL84m9MRSf36LqawSInZgrnS7A/yVC0bzmoKie/9UUUeuzWbMgneRoRFVY0u3IXfPJHRL5edI2aAFtECkcMPa1W0TJu5eM67D7tjPlGfsQvdKh1rBsKoob+r4zoaW+8iSnmMhUl9FP9hnIUQlsJAdOvdbl3nVzapiV758dH6X+FU+w4ISFJS2I2vON6RXZCLy9WksbIwE2hUe8jxlGmV+vG7rUh79++Gcu4YkCS+rAqGdwTogmZU8rwxs9J832/UizDxLcGurAENuvklRe++EaxeskFd8E/R7XNCpQT6TfS83HNK5Jaqnj4HWpi4Oo6WB7toxK/Jyfmf9qA31Q2WBYVpr0yL6FJCwulG3QZxMDlN8CZycLwJYS5+/6Y4dzTackCflgkxJK6IsQbLBfbEipvVHcgPDjr0dWA0Vd3NaYDUHTRlfRpssBkAxmfcFz7gUD/Odx/PS5U4mbMjKLfareuJwb3Fsn+WuGaH9Oed/KK2yBIW61NLN9tWRTn4uPcHCz2mg2NAf7UQymTYV7lyLvAjV/tTi/4qo+piuC95dVV2wP5jUMw9SPgelws5bB52DN+iGwIsrPIzZlGSqqChAPI/CaROFHqYAsyfc45zh6YrsjCHRz+N0jEIczaQei8uRY62M4gPXbFnoi404hsEJGPcqFi1szxhvylUGryzPY2jQN/0rIb7gDaAZQ4zUBUbn9sinM2f9OK/l41GTajpUp+p5CffJvqPqOs8bjrFxbIvt7fVydsOhqFpq2i3FPG8yCOEL86HBCzOj/qEjrbLHV4il9FOyUNTONeyN2IS6r4aF/hyp4TUh0pn2Ci93VSyMDAzidRZyBwW6yhYJIwQ70+jS8Jh4ss1ontynkYACIl/IsV6P8NhPnDCrhjQFaPrfvccrsrlA3DJz4zuv9x3qWM8W9Jj37HIG0vTiwTZCyEGQUM6uWCsB9+4iyq75P4TQHVcqWsP+mM9vBo/LGLCguZjqah44npOkuexFt5j3h9xOfDE6jxp4wXta1z9AKNB6ZgP4uC/npYS677l19eVAf2S6ONSoASIIwrsYGTABH41UDtl2ZzCvPkijlvl4JloiQYe8FEyOfumMZxChkL3752lL9g2E1W+2C9utU408U1c2hoC5Dj216kZ+W7xA0oM8aDR4adHIsa2whMI30M/L7M9XtlezffhTopuju9aNON49ecCefAmuG/w3zLZWKdSyCXgWgttHeQ+mVZXHJ77nQ7oQB5BtgmPbpZQSEUPGjYb+TE63+klEvW042Ldk0F5d1lpBj5+cZVFEKmXWulQ/zCERl8i3t3vxuxbvy3qu6jOLt6C5Yqi8ay4BkNlsJxsIyytca4MvDAwgpBEIiEh3aVQUv9pQSR9t13jX7g1BLDHLstZkNUhJzRIisFDJouJs+DnW8jLXPCJRhVbaFx01BTUFiyqQ28/AxZ+7JDGpvW8V9dtjP6Ed5hEP4xjAkRRUSIyi3UPgzvIimm18uAkqy4qZC622RY2O0W9D1BaYWoFBXtzFRnQ0n8nZBzLi8ASDT0kzVQxH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qMK2qBqlwNVxEM+1OxztQliTePSalORR2khrrBk8xgtjBaluphAi2D90aSF/kWDzBasiVP66x0h6zgxC+Q77wBtuXORq/FgPc3Y8GkFPl5x6aQ6C745zaGJWYBcfhaa1a4I8Yd2yADZ1VPjZzWeP0biM1KjcMLM4sn9SV6iNJwSQePei9EkB9cNBnGpSo3zItaZNP7saRVjL2f30nVLNu6vTsfVgy/RXzNav/JC6i7uQZGrGyn0Y8DPWppTHl558FxTwBVRTxYXUB9ItFtTfo33tLE2JOBtflwI5/Slce/pPIrwBaJkLdYcTXuUuyTbNRn7wt9I62tVTplO2IKF37LzILtnqFe4CNEK/IuSBIHU6XR1zZ9j/nnyPM5KGJee247y4u9O5dFdZ4+1a69nQN/xKj7aR1JKdtJTWPqAEbl/D2isedaW0B1JT/nMq18fYbthLP68YBAdm89O+idtTEnAHs1G2+CwSvqMNeNvEQrpPV9FtFw6aRhAV1kQFz/P1CxwB926gA2nbLQ9BTkFNzOvOk6D6r+5qfKWUXRHZSi+uwLqZf+HuT7m3NXuWmPwjRubVnObl1sWo9kwbLYcgSRM0lQYX1Qa7hdr5FY5qOD1LRkZVBXCkKKf9rOfnDFC8+4r3tdjnBl71FFhZp9SnuGVvrGPdRjuuBn3OPZLiPruztIMRFsF1YPK1Z2gXZmFyyV3QevGycFAAIwrcIoQHXoDEEqtbE7/g10FFDOBHroZD9opi4Q4bTGPSyW8fakL3AL7BjbnRh9LiN9N3B/GN2pF0lBevFjIpTFtzn/HK54J5naQn5RyeNqhbBvYch3apsmdWv1J9dXhaOVnohxRdy7n3SXTEmTn5G/YpROW8gHsGLU3uYXv6388Tkm6/O37vDIfhpUr3Nhj1hUPf+uw69Y6TarFS6F5Zr5JJE6n2iP8nWDGsKtw4DN5/FmMcDgCHts/n8qjcYiuGsNlCTGgsqt48uCFQ3IKjarOQ3MaGJLwBVG4rb4ArxTQDwXtcMUzXywxAbtR63Kl2rIVSuYBelc3R+XcdvbquaVZ6WkTPJwA1DqtqfvsRfyksEIgWK2r2kYmzQ0EQV4WkLaSIgUCfHODo3RY8uIUTdvZg91YHNEkNzBWP0eWA5iQBH3zxPcxPT+Em8EUDTC1GbLOOUg+akhaiAwgAyrERpGBRhaNJJdkuwQdZR7XUG3ZEVQ1vmILidZlpIScUb5NGRBYc0ikH+V1yuRnUrL7ASaJMlUlYOTCnFgnTiJKKdicZfeXSC10VBrTubDA2+qHC5xbShodhEHSY3+gRNABGDI5nt1Yj5bYvdD5KTSvvjeh0RvmbAi/sVm90hoBuIVuJ7Nr4//9uYOpABowC7AEdKvoFUrHCVKV9bZtoeBQR1FD8VcZwjEiY3CV6coKsg6sUHv81XBHU8vkf0BrSIV7tihbQjUUuaSZOI2Nqe9hdQxekh5yR5egkvt2Jfr2BQkMExJlVpN9DZJgZO9yYFlFGaAdsknek/7RHcmtgy4M/wRRpHI6y7d71LCUoe7j+PQz90bcVDZl9mmrIo7q0y0Qw/2gb1ATExLCO6iaO8KHLHAFI8LDCu8jV0DEaVWSVxdS0sA11fCcNqDo1O7AFBwl9D3zoxpNWlwLqVsf900ean1jM6NB+u8KmHiPWxpl9Mp+Rmzw0uEQmbJfl3i6qPE3dZEtJILcc5xvQ9MF9uqAz3LZmBi4R/Flrsn9TNgNdXjdLXkZMobK05eLF7vcwNt2c+lq/w/8F9+mwOW5sBg4oOZ2YsDJ/pnIfdzhfobQ7MlphzNC6IBO40qURnBrgHGctHL7Lha5+g4aUdeGfiqtGtRRu+Yrb8QzLN40dPgFzDO8YqMJKnKC+G9de795JUqOsoj6AjKnCnzeKHoHDjiMkSSBl/FE8Pd8/wmiv3FjwPXH2JH9CnckrgYgHcVY4cqAIAHldWC/q4CpqJ6IR2ctcEeCtWgqCQvTcYQtXgGUYhy+22GDSN3NyJKew5XGZLyM9iFUOniMcLT6o753XKTu3kOHbuCaIcn/1vn0cbaAQRshWsQ0y3yeFED5Cq5ttJxtqtRq18iLQ/NRmhQjFuYoBoq4nN/zmmKrtSmTemEmaEXWvSDMzIs7Ke0WShd0owwxgKSGcVdzf9h26rGgv1hj/crvoU1AzXNTZTfhqa/fS1c3nk7gIxV6nRq/mFNN5QTt+Oeetxw/Am8GwdaNFT0pqJY7T1my7hZoNTsnPMxi+faSQRUUeAnAh3z55nSUJnosmTbg/nok3AWGuW0xS1rWTcdgMn451/oCHxvd45NUUnZcEcn53qN0yw0lMMLGPcViFx9vOtjh5YT0DMKGslTFfdB6nbB34PQUht4KnWyJLQs3ONB4sNfMWUg7oKy6ker3yMALzj7OQNNmtfBPA58dU0ABQ2Ax1TdTn4Zd29SdXaUHlBxW4GDvs57XQgA0lRuMZs5rpLiMkLGUiveY6Gj10hzKZZgWwu8RqUCwEt+Imtg0UeiVoyDRaTlPqq2CHh8E8Fm2Ic56vHxhy4ciVWQcQNoN7a06MSol2Tzt/V5io5SG/zzzXCsfDd3xAmCC19mn3+sGd+8LtJ53pPZLGdz3aVOp3deXq1d+f5NxNZDSl9cNKBq5dgMpabnEs07PqBgqSLtbnip/nfKu1WlhZInDqyj1zO+ShnxNsKLQgDIQxSLZl0X17ZIexOqqoe6fZkJYmQiqOLnlsgZUGRXQ7mQ0VHfUiiqwhaJyP0rTBN3KUavt7Xubhwy8YMaEj4XUjFs6FoGV180mlgQurZB8FwJ3HhHbvW+p4Al8SBUNMIBCZkfb7xj4p7LuBEDTGb0bAruVHmfoukfeftsCdioG9yLad04EL3ezAPfwdH9QOhjrVTNOh2JaRMSLCyD0jAjtCCBOQUapJhcSORFOmTmCqQUS30baD4FBE5UY/xhh8JGoPBRyy7R3SqrDnkEH+434ntEGZWgVDnhCFljNIhvZnLGN7VD8ye0ed6bcuZ9ejLfA+v9KCOGIykJJe1LUnFM58qL8y+0G4RLZXOxyYMV7Dzm3tkhkLQn5euTrnw8aUvhj0p0Kt2RkJef9TXM+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y2Gvau4i3g6/3Nrf64m2YK/yjUp2TYJTU7r4SANiXCeq0lLi247OtqXK3woc1CI8USPCN1NlEd5PvoU447xoBVaP3BNaEef+98RktktgiFWndRbyRyxNmhPsBYDyVBS0L6xDWK0nFXZRcm6m+/ObNvjPXS0Z3QPaZQhqitfaYehU7xQKAF+xBn5jdAUuhoczjS9epsjAVk6awoF7mpNZjqTjdb0zpfTPmVJ2EpRCJ4MXm/z7wwI14yWUQVrInwykpB7OCNa6Ce3IDuTwuLi8moHa9QtoZPjALwrsGiFBhf59zxhTC1uBJyQcA0muvsVnF7dUkFT09B7EKZEVBpUPccGqAyWwR4d/JkL7VE8TEx8JrRyc18KDx3Gu9Daevr1T5zi1oakJj86kDuEasinOnDiLesCzcarcky0pNt2we90P/qsMlivEhznJis/f9iAXCHGW/tY4GTmcrioORYD07xKaaLBESSM0SoIx0/DNbeaOec1qFzbfP7ytt8dI+P2LdvUwiCkXMvoN/gAcPmnfQQ0EoewNxE8ODrMW4DvsAeNwjsO7U4woBS9EEPQvB7mOFbdmBdLsV6Z4FeN7IkU0wWGc11Zk6YtI4JAoWfoQdlT6NWWbHUN2OHXhGVsMh/43tqUg8a2Hn1P0+h4mat20nFk2cIvUbnE4Do8KM/nHv3V6QdMctT/wvdS4nUwVRqMUhOGVruRyXfGEL3/UiIL7jjRUjjyLSzITTVcgU7QYMpONSyrMs7aSdZ//MLIYzI0QpJEUenhhy/GO29q1JvgBqYjcwuNANM5MKqmMuFnB/hawe8GlMUnvsfnIU3hogUMRBpm5vAiTvn0YgYr8yjCTYAjBdwEhZ+UaN9tN7YhDPZsvEDQEltPpjYxT9w6HdKvRSWq45shntIhbldEhRtY67+KOP4oBR6eYHolR/Y/mCjRCc8HNZv41/Q1rf9dF/XvMx+KpwKLIRuymTSEcrMQcattnfe779ykkizzZ+JMLIRUQF4iEoBLbbbf8YqYtI+Ntv5/OBnjuDQFINZgDrgdyMMI68ierLIvvqp0kt2URtxWLgL4co3vu4x++LE6UtaJM2+DLvYcwT3DcfzwIxFC1gcIP4ipXG0SNoH1yr8Aq+JhIXWGDwUSGYyB86TM4Tm0SKHJ+Pa0uYvuNlysLQIeQmaUQLSIvfa5b02R163k+BFWp58m/Y1UquSWOU/SSsN+HYZzPvO0SSA59fj15OEcDbGRcthNFuKvgaDl3R4XUmLVxpiKOYxld/pX+rg3vCiwu9p0w2cQA3cIuZcw07U4jK6A0OElZ4D7H/oKdCtf2vY1BaWMoREq12Bnbu7X8Pd7wvowZE0j0T5945bW6+xpE2mJ0AcmX0+u8gjTe/Vb1buxbNBOJIQC8kQT9HtPu066r82OT5Q48MmIpwfLNcTkXeOje0Ta6OCynWExrw0q3FKV4m3orv/7Uy7ljUKyNkfsBbkfOrGwYtvh/nJ1J2Jajl4W9A7qhF/nSnLRw7P5aMVFphNPsvMChir+F7mpIKcUqax+ABFDM8fy9wKvQZcv53yW26h5nPG32pGq1kYV6WoZpipZ+JbKxjl9RPKRcEKVReTAYbm8lzqan3NWhYJgylKB95IYphn4YOUawr8mngrhiVW50wo/60AN1ISAlZIsuSsWJVMa2OBL22bNN6YxClZF0Nl6uyb3tb0PP4V9cTb6d00RL+FvYOUBId3jlHE9oe7sPM7Z5+LslI4AjLF7ZEKyH3UHnAluY6jzRhMPoRtsLCgVi8TlL8HOh6OZ5Q++dZc76Y1m9cD5B1HkciS5uFCrrdeou1RfM6jVDS0FF34pSxBMagg8Z4Mkl/y/pbk8mOBrldr3dmhpVXMZP7UbCqtSuMTBLfMQw5R88ayuxPDZ2EUxnqz3n10RJR6Iwm1TPPTWrN7hoBJq7OzJbDSTWBJm6PBF7kC7E44YggyWgk2s1Qrzs0TMP7TOVUNJqgUhOZdCJqGremQf1n2WPNGBJGjbEFHZtb9vyaedIjguyCIcZTzxMUCr4VgvOc2kmBKx+0COIfeNPbBJnRZsZpkSycN4HdylT2KgA4G08AdXTeyD9Mp/T90iWz+7slM8WCxDzrViUY1f6wlvRIGzHFWHNNOqJGuhZYt388BuotL7zJTRwnsxiHbfEfxvGtXhBnF0goi8rNjy8HntOKiVKUj65hrl1bAfHvOp/6IRXllylxxjSFFKaazGQr3wHiCxu9tGIml5cPD711tdnYGT48WFKL1dZGGrDEXIodjhhtnSJRsjJqRsAOW+4ytcSrCDUJwP5clkj34lC9W7kSTMiugG5dca9It3GopQkVzL34ZwhhQiMjjqNc8uuX47UyZk2BKtB3IOOYmGm7Bmjy33BjXSNj4ynFQ+UgDYT/DTr/PlvYnZJpVqMXV8CDWxo4nbR66T78vrkuE7Qe/5RCRnXxfbDjp3iA51ySn2RGK9uZ/e01aA0QOIukvkgYs3WGRgHIFmebgDnPA6SOu9wNc5yevIUEUu5M8pdXxLiRlSVLRrMQx507lsqv2OpvOJ5knteOp1O6+dhl2po17ueFuXPZVr4ZaJDuKOrcCqaED7sWA/O114apD617cnuufnJynzvZygF2JZ/cPbnCJKCVZfue32bt7zTC5qNHO/vFj3egUP4JBKprXeiqw7EJ3sEBsYrbU7W8RVrV9klyaK99fgzXFD+gqaSqFFCGOGVY2lU9dEipv8mLxcO6Qk3Glk8DmssN5QC0TQqmcfyzGLTrRjag8c3pQ9LmLvH6KIlO21BfB509nQxpkNHVYO0uR2WZ1ESzBcyWrby9Q6Aa88yPftUzRt01hjoRHYRyAyKQSXzmDEbnEK8mnPnwYM7SePSfWBnIQTiFY6iKXFD3Ee1d1zzE2wUnhwZwrQs2KhqkkS2xXgMyRxFzEwlIg0sHwMOqxZm2lpGw/37VG0cnoFnAxO9YUr1B5mubWn8pld0jcnTZOkpXgh6hH2/sq5dRKaf+nRgUXx/hCkaDGizHdmYoZaph7qa3jpusBVb6TQn0CWG3Ue+f2Q6MPKMk5pmJFzJlfuqrzdZW2wQkOtM0Vasyht2jYB79sJ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I41WX+LLRrig3mJuqkjA7uVKDDtOnKc1kVTBQSD+Y+f2oDRMayZqzVqB2AKazyoxaQ7O/ffkUXB+zGM7tzqOXcQ5eQmDpeXDeAa8b176Vw9F7fzOIWnWCD/TIk8AQCU5nK1Pjja1TvGenLcP7HLehzqe5ekusQhyBS4InNQ82/IQTDcPwLakq/s0bSYNeI47ZD3rdmtMNePmKX04fmYCBY2c4QZ0C4fqJfsKD+kB4RjUkIDjOjcXuaISqX0FdqmekV6W327EpQvhaHuvZEAadYKJakdjPLsGcgF4s+OWpvQU/T9a6q7meG6KNGUbRSkBRHoCAnpTPc7u575sjYXL7MKcb8F39qgNubkpUI3Nr0/DLQltVF4HbN9L3Xu9tjJD2e5uCoPeTWYCjJFQpDZ3Q0fqjwgGludIo0rIE+QlFomeOsub3CQr60bAtOnb5DATvN+kgHb1L1Uq++qd5c2y5p50JqZmHWj39SmLPnievlZnUJ4X41rjg4EV5N1im5MtCafE4NV8fQT1sWAXqrLKW0uIqzCWoj7mPxNfom7GfAdzqe06XMYCaSIDDKprXD0eJAH5gfsZhGwpME/x+5I4JVKDHE7Z7T3KL4AihSivoDba/yXhpmKd3Pwu7MpBGjVVdkdTi7Bo00rDySqOBD4E/tQF069wBgCL2sUSJaL6HoPVyVMjORU0SbcxBp9NYRG0ms51nsuLskDoHFSXyMo+7K3y7WigwgrkBSCzTq/3XDCNX6YdyU8OcsrioAya77ln9lze/thWKYfjdvHdFjaKyeO1Pow1+i8RJ3mYNSxe5lSAuTTlP4zHWhXG1qSI6d/HwilJoo+0UbO3P5jSTyTGiQ0BK6Mz5HP91UV4EwPzVXfZj3WmLUYsOH0vb98fjnCedEqBSEoCKZlnvIDC2C4NHG1eJow0KNwhxA6I2ha9zizN13WmV8NaJcPvLFM9uG+F7z/sXW7O8LsLKe0vU0ahOYc3nwDLtLN9Ptigi2nqdjiZ3uKFN27iO/qiofk2Me/UX4dxPofEctB6XnYBdqXZVps7Bh68O79she2LZubzPyNuGGxKqCV8n4mKb6dGGo/oXnvCM0el/iV6s13x4VD8kzSdGZzuV2K4206Aua4y1FU7t7Kp+L3OkCS0jtHxmHPFbHVBqrMrCkHv4Q7HVSM7FN5ae7ZUxLw5X6t0JSyJpW702d9bLoHo/ijK0CTIpWlzVx4FqxmfnVIIK0VDclJPBR0a2nrwQw2hTkY96qbV5Qq+d1Lpot3yo4p2ayaoHudjhaqmkJ9JObbPiFYANHBXPTVZBLkDX+7ihKUq4pUQVFr/Nxh9pYriitaocYy03Y3rn/PPAEwI7PrTwejpFI7fM+fv1Q9KNPR1PYQxWQRufS31TkMH7a0/mEKQ7bWHexbVkLZO72f+1zpYUdCt4LZwPngq9Lie3CmwaMlNfXHlag5/nP3clYvnSiiFTbOmdfW58XNF4hiI4dN3wA2TN+1Vv4Jw1HSTpFi8kSiClKVD3el87mXdqm6ctRamtZdz7Xjo1CQirab1BSKwErtmvY4hVXTklYpnUiRxlYkT7ar8Y2NqcWDxES9LGVunsRDaMcBqpi1eUui3UiV29RwPZmi7oFPyIgE9gLkcQRbdkWfamh/awuT6mIijwfiheptonykALCfHYUAFd3LACXFKVKckjK0SSShI9Yu02JjCxGqBxGHiGrr8PvN09V7qpABECXQz1V25PwkZmLXAhao3NIHSYDnrBQX/dxuJx2ivFTjKIIPEB+4WGrj/R2krlX/y33OJlJ4IX+v2lnoUX5zKvhUDnSdV6Wsa1UOSjE1m/htq6kM/nvpHCeFXoDPc7yJwaja0SuebdlhHYhglSL8OMOmF8rZGnh7swrPfA1AtKhuRxam82XxHheRq1wxmNB0MBhkpiY/XXB4cn48yLJJjABEau4yY8CvR4GPIMBFixQdNM1GcOwaASgGM46PfQAaYov9YtivrvN2ZUU9mJMv19bb1pqqR8MK2QPKOowYYMJqnXk4UGtCjeKogScrKnZdqiEV2lJ43aFVl2I9B/bj/QGzi7Pm0J56yhmbjWbVGqTTK9QVFiCnuOFFYBK0viIMoO31aBK0BItJ/N6/cQvRdhJWjgZAhuAJR28PHD7VDIfnrZx0ik3P16sh8dUyDgwP7+0Ad/66mSRcGUnz1Ry6jHmxkxu6Z80o5/JBVdIWrzf+9SHrISa2rLzjacNWTGT/5MWNOHsa3Kzr4zhqxN5o1YkjDh0f8jMG+b50qOgwM/3J06zfLzVSHjbdpZDNIXx2KNEdUEqPb8pSQ5UHoyXGVsbX0krFEeudk+dO1QZK7Wr8GA+REVYsCaU8cYlUbFLDdlT9yuArPB5GkOa0om5ZFnFUIj43BEG6Kx8Ujw9IHL7vb82iK9LtTNlqQ3Hznht0oRp+yLu8Q3+MwkBdXnLuvQJayZSWUUVAzoD4kaz+w92KOAzwBkxZNEvoraOuiIOfUjYMPdc+E5i8Ed+DQFfyt1W8rMdzbu7xGbqvcYooNg42eWQAX57kj00GGv7kGZ9UFQ5hc+0tnYLjY0PJIuktAstZi8qNoqGeRjZ0dqD/WOsDxVwzHIMitLhSI9/8LxHvrZ5BMRuP7En1eR7qKGxSsecaDDmcRK+9Z3rOr07KICEvVFP1xhBUOfb2VpF0ZECl2CgGYRssg21WIy/EeemAVCwZyLI/VrVebBpcnXvI2D6cMAE+S3ybf4T0BFwNjXH67hewnypIZx2XApA6S2stXBPpF7SQhuL5Sr0/uIi11k5uzEPrGV4yzwaQTngTAslgS8FUI+yun29EZTLjHWmYmxeiUr4vTtaqBsSdkUDEAeC45b3XuIHXKdnyi4jaZAqWq/K15t5UpB7VolXyDg1HHsLmcmlRx1Ze6EZzYD800hIZWm2B9bclbt6vn8G2VXb89hErsprImCf43By7mvZu9867PxN7lvKSs20/8UGK2K+bBCMqDsRiyHRIkXdMW3iJd1+k+2QiJChy2zSWwyOOEH5Ts7k3JScdsK4KVUs7p35VkOY3KhhDqGXlH0nAa5ilsUipp2tvt/ULou7mJMNzuym77ukl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1kOD2jwZ3gDZ/0fd49jwmyV219eJo0PFTAjAxrpXtc3Cpb9BBp7z4t4Z2kmYq2XyimFGEQS+sAXsaLUsaSGqvcv6EWd9W1pQ4aXJFNIR/XecKLrUCnBm+wcMEAtOSAXSKeC2JbtqJm6YN3Im1o0o7VVl9WlqKcYrnBsVvSBxSKpaux10nvb9rvJVCPcdFcGppRfESzpn/FK3T2t7beZmH3+HLf0/BH6ZUBQyQaTTpFfPsgik9zVJ86nut4u72vPEq68Y17CoVQxf4Pu+5OdOKL+hCEeLoV4AKCMGxZlyUyicTg5YPUesxkMRAX+pLyuFY6uf5Hu0vFzDszHYW2K+UaVMjdcI4u9VTjZ5uNhWAL8VlnYU9XVTPYBWJsZx8AoxujGzocArQ1j20DAv6A36QCTKCBh1DZC9qc/7wjcafq2/mQMCB5VuvadQg6eHWnrgECoImiiqA9br5FRI5oJGtlV9v56AzPJnMptgcys3jnyAXseVX5S2D9cjiWz4EPwepT9/EvQbHOra1IdAVR2OjSyJGqeyl7gvgUgAiZ9A+0uzZS+ReddYHzAcZGv2cYuuaGKKUDKMOBD2dNWDqvXDFn+ZBbKx+dnEGee54P1Yr2f9xIHvmLFhULtGOC22ZHm37QTdwKSk915dp/NjWIrLjqVGQYMY6PBdwEXI4Psp1UFHiLT6tg+IGeCK8TALSxWc5OTGN+f1nZDESFkLX4HwfUeDeXtFjAwv8xMitJ46OjpbDVcSsZonO50ph87mM6Sqmo4eMHVoNheFFXxr72T6zJunpe/266AFPNahw4xHO85W8U1ksK5XT9NLZjOdtgyAyB70d3rDMgMnCxkMt5Rgkjb8l6isU9Arb+zE34U5yya57WfFpo0ESG/+ictysEsspZ9OP4d7kCLaltMZU2HUQ5lX8POAdLiQMyhaNr7bD+INkk6AZZ+Ls2hjYz7lOGlPXeJ7USDxJWB/ywiVlYnjxVsmo4fXoSOi/KOD+uTfCklo4lmiBtFFt/Cknw+VAO5zTnRKVQsHkU2aHy56oxCuFGMqd7KdlEXBvQLRQ2nZKxvu6+o+3zTCGzTEThoYcGJcgUyMUILFEhfNxLTUuXs9CUZodmsEzh2N83VJEf5ZmFIEPTQr7crw06cgYVkLo0YPzNwfXtrN027LvaogeG1ZxX6pWDH1NaAn83PdgmsovvHX5uN0nZeCHYFT4wypflr9zo7WGPTo54nXVQ+iDzU9fcyKv+ZGV/l8pUgaz0XduE2dQs/57jU6ZvZobCj/0o2bSsUeJgZnqrrvO7dSfo/f+hxV0HkOpLhMvhRyCxtMT8U5E8YoLJWbuPws1UaxIgrldwQpjapN4w+E55xgq0CKjb7W90BJu2nF6+A4H1ULqCC5/xxecGHQFYxP0+A/2Py0EHv4LcYVn/+ZulBuymlAyUw0SEKr1Bvi+04QTJGxvJSMW8ICcJuGJ+UQLEj1dgoqZ4mxASaqe0CqETNHu8wjFNUVUtSPROJOW6W7UFeY239fLKw7E5+zde2TmLPbaySapC82WoUceEH0VigTZMTc4yE2pXqFogMfnWEFHGvrULS7U2GK8CWwhe63m5Zr5oOIbdbieWZ+202bASi617nnn1WsEIBYyWopJ75MvXc92Z4TaBAkmQsNvQYpLSlgCUIrQgy1foBNgvlSC94GyTQ7zF3G8PeN/oIriRHIav7Z0qVZ5rovol6YNugxByiF4qEoK6/6uGTkBKLXtWbGo2C2EZylAf/4m+9DfQq3mG26D3PXQzywAPtPDCTWjPpatKmypltlRnuqFu42ePe2mab9y7SBnswsK4IADGw4dYkCHvq7hHsRTSqElkZs8Btg0pQpQQOu1PijiqGNDuLevt0KD5Ki909c7QL65LtycwYI1oNYIoKYg6Zc1vEyODdvGkmcu7bA4+Cs93qAGmn3GnUUmjWNmDXbooDyygqGY7otQbPLmy1nSC6ji3d3aH5blTYrGCllgg9V+kSpd6Mw/Yoj40BxOcaHvCuhGhif0YXt6Dk2Pb/BZo+7AH/+BZktkhCDmjtbVZYQLoWfUBZxqKbe+fuA6QFwaD707MFCc/Mep7xFpYNACZHBdc3w1laTXoJqxR/EYVv9VmLQauXbui2H50+PHfr8ea4hIzpF6ecaJGgKkOD5wWbHUMdRqYSOANoGLgq8cRpxD/C1/xSn+b76tIF4p5QWEQZ5h9RwmwBFKpmW2r3hMy1A+szaINKk46FEw4zPjAZXnHex79Ledhmvhs1fQZzrm/wgCqzEGqPRXlh15RxYjlQTCvruWZhLNI89RQyunR8CWF3eB1dLFlFwoWpjCMqgIIlfCpTkxMPrFW/sbVi4TEp4jAMkEsY6vCZOmg2E63HVuahlgeit7knoqR1w92QN5q0HN4Mh3K7V/oQkiN9u/y7jV8nioZDB/A71W9pOcjUq1B9p5/ukmH9sLbLFUxSbt8Y9sPD/EuKCvSvAs98Mkqn2bdiQACEVvKO9iXo6ANMjFBTwMteSDYKnOQjOmN8Uhge5uSsQ+IUVg7WzAD0cauYIqmlStmrq73VJGCPcI6AmMZzKpIlMp+LBdzarYhDNjsjt9st11zum+bGALC1yZrFX0FYeWmT8QOd7SH0ANMqH3tkeIMVjZw4oUmVhk+adATX/GvjNFJij96E8kDCO3lCa5wDvX0kbIE7gX4Rk6xKnA/dWS/vFv3ilHfd3sQl2uRHJ1RG+fGsNOnLKZw4PjCDJ9EOmYAj2z+Q9pgfvbGEwy/N0XmPX0OCiTQ7nptAHiiFV9XLecS0BVDOIiYt9wX9cmc+fonabpyqiZ5JOZrquIshVwUivDUQw0SwdoWmHgijh3PdrJXfr3vex/dh1r/yAovTxJ2/HLe3mLqbE+vdgwUma+2KbeP4UvCaPEiOGVpU0st5ONo5qq5S/SePO3h7TGaIW8k47z7uDyjwNNunkBcnI10+ccl3JSGUZnhzKWMmBghVfv5iPFjimi0QOJtIHUqpisQRzAPun+1ijGZ8ZGMpXVnuI9EHYG+MB/EIyC1ocHWlEAVFtCy3IamkfpPjQZ4IpXTYQKlZcEUiaLCWn5ZnguEJYQNxjkZE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+LocPbMtGYUd84igaenSbPPie7U9a5G+nWkqpKTIkoTBq2NLMnyo2Z5acm6goiyS1xvCiYzDs1mONpStwvpiaGf0Ha8KSeHDRpXs46Kaq1/6W/fScd4TgKwHZUVSOc9YI4eAsyfiujWolijFExalPWh7CiPS+x3hH9OWFQLfX1PniDZtA4KLVgES/uL3RqdVU+/BL8dlSQPHp5KtobgEWz62QklCDma+oJmdjm8dBW2/3YuWCghLcGxuQiGhBEDDFDlY27e9SUYn3EPe4p6hbmRg6WYygbWz3cFstx8qnNNiVmQ1nIz9jADv0CTrm6W9pgirgqTvpshH/52z6bUbKJ0uTq603l/zO96hAiKzQqIWCj8I+8mFygA+FIneir5s2LiQl3ebCQKnOuV3BOOURv1HYfTrk5GtQAWivgu4Y8ZfkBxIMtV28HXe4bW6KJUtEcQB+PVSbjlkaZpPnd8ZbWd9m85nshdhmbCDSTBY/7jigQIgiiVsKT0Nv09oBIMv/tdD3Lfatg9H8gi4zAQwel4m8UTgBgjN/IXMPhSdOR5c1QxGLUMiAnDr8EXwmI7wedNYdp6pKtTjeITAN0hnP2Ld3cewS05TdftZEfMhqni7I2sqJtuVJR9oo80BAQqoQFk+Q5lJvgOl7Ul51NDcmnJyrq7s3k/uZVDU45y3D32Lf6FrgNF6WGl/ilZ/Ukc63RLuXgj8PHIa1HPbPDI9Ms5IjUD/D6s6eIvDaCiLn32iXhdgAAKkRmeAHMINbPXT4yG8xH2BkLVhTTDNNqnMBYtMdQcgFjOa6Hg33SFiQ7Ge6EHRaS1UEEYX3nGG5jg3sWDoCX4+VXPqmBguCVKPTMBppZrrldCLtwBUo/i+0FgXoD1H7rR1uuLx8CL5Hq7JJPoon/M00e5ANJDsZE7z/zRF7nSvtd9HUEFae9ALxzLzeriAdRJkJDOjNqoFEA3PZR+taIpKvHHnTAWE/T0KyHuZXbV+HzjXWEyMpsw8mMi9x5ds+rIJ3+vvpshL1jQGAOHIQfNncwjEvydIe49mBgTktv04PH47BEkAOC5NVuaDdwETrLTgbH8LK2XWOk37pfEgeykI/TY3q/458kRFSHeT8omlgyVFivgPfMtVuLKb1KUZmiSX4rRuQ2mxVrBtN1T1tOBGgelVyDHxGzFcJXFTZ8vrUrvMSRuI/DOS/5Ar27fYwQ6qkrdLVc5gqYhOv7z0E/Ot89VToowJG1ziL0+kjRCk3JcIAfVq5cnYVYaUCyYVEE56czTFq5SIu77hc4LnB2c0Tbcy8u6YiyuWePsMv2l0fgaIZQ4XJox84CQXm5HUuYiEYsJoDi1BTcAK1GmHGgNrnOp/zcsmkK91CHZgYRmzJPGWEdnbCTOjcg+QivHQ7TGxuVo0t4mhRVqr5qsVOSZW1mbhu40iivK1oFMcRm5qBNvuCCzHHZZvuk7t/BJ1M9zPjowcK6ugPMSTkWZn5uoUezQnLjVfpODtZzVpJB1Wxrj60UDRgGJMj5z7BQ4v6Rk93kJ6E9RpcTpxVf2KY7lqAKbqeUWLLovLwlY3HlV6b+RjITTbQlbIldl6CMgXxKzadFSma7BU/EYup4lPI3tCX4goBr/zg0pOWyCKXSON6S57imJqB6Z1/pr7WxsgufAeMYpuSp1ALAkvTdu4nl8ygcv6HKlqVoF4wZwL8D/kijJJGNAG5ABRdgXtq1xOTCPD+sUge4iYOQpZQA7TwIMZbx5eJOwge7UMfGpyB0N9buD2QMEDcuXRwV5XphxZvWvqXn0xITaoi6LcCElMwCg/TmK1bznKjj019aQGqVKNhhDDYfphyeVkG9GAxXFqAisK03hokpSfztodaSHPi1vBj5IuKFNBNm18Ak/Jb0MNaPEihqNAd9ufUVi/jabBhODl3I1eeZ9DOp5v541dmHtIAnGSMQ6KXr+6dETeMvGt4kY87icgKiCYGETOxmvxeCTOAjzcG2J1l0FmZ/jbqq5ShIsvy8dKYQXEhEYQC1vZ7+wUvr0d99HsVE14LnOcjFViICttT+g3/4+NuR+TuTxqq/3YLGQJOOxYaAlFbD9qXqZr6fndjP1oJmEuw4WdWR6J0+2cerpVFj/tnU+aWmwiIw7LSGxCMh5EdF4f2KEw5YHuiJQWjoF/bg2S7AvZ/ytteJ7zN2JLqUDfuUMqFiDzjUEaOw1kMHeuNgwra9wkT7kEo4zC0AMIn9AtEMjtMtPSJveOI6vA8Yf/zAISiuKNQApMKiK1nvykMkjIIWg4Qmi4I2gu7lAprMYdRUtTHojj4ARGQEuJfXfCKn1bEvVjJtBzYQYBlKDnluCHR0Iwf/few0l7GCYBHzZ3/Wc9MI6yY2cx9ii4GfKrnbEadoof7rBs6ZKSCtjmayixolvFNW0bsqI2X5HVJHgC//sG6VKIQaPb52mMDZVHpFjG/86dDPiP+JY8FfdwR58X5Ow8vlHLqBZQYVT4wVh6++hGndDu+TM850zwoZRavMDvE7Q57Ir3+ExLU/w/sDEduR7ZhBJhTX8PNpHHTV1KDiZzLTISaanPUmToxt+4pYTH9tcQU4911cqk2/+uppsB6N9+wkVIiIsHItRqLY9FarTFLiZM8EZFhuFqKE+tpJhKK4J7D3HpUuxyj62XqoKLEvlEqrX7lrZcvy3gl+22hW55OnZso9FkXV37IXmZTIN25bi5iXSWLAOQlltmVgfVwL4azH99BZR+5YU0rk+ArVE80pTT9VanoFmiCtpSUpYKWRL9WpP9DMLu1u1A9Ey+RfrlgIH6jfMoa5TCbVSug+mZ/7SVK9IZCyBvOt6G950cPF8UhhZZPaT9TnwPUxQqU/ntutpkzceIdO1Sufx3BampmUcaWeI/WA1Gd6SubEdqtTh26Iv1infOy0tkFxWytdIlvAi6K0RF86rrsW6KQvBeqAz5EwfTRONwU3tZkvZKxPN1MnUwLeyccz/TW8h1UkdrS0ENe3WdnpJdjzM4F1HY+nVl0ZCRvHGWdj3fAEjW2PuUBWBq9ViQU7Rap3FgVBgYGEjFY3n3IwU8wwcD37TVSDbFOiO8w5rdAVtbNLuUWnv/UrOaDBEO/hjBcOZ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ly3gCWDhyO0XWvOBf2ThQwPoN/2Ot1mEBMtH1etr86+q95PO6jTV/gBKZdHLiY0TkIhDwm12YfU5lccg9Y4L7EXTWlsu2u5DSv6zLj2fV7bSj8ZS7XV4DkQcdoHOsTDOdzYL6s7GSnuT85WPAJtPdJQJFuXz116Gx+XZU7H9ZphJHbGoVRaIOCeOJvO98xJj/SL9J5gWSx0dl4IYnDgKm2KkZC/zJ/IoisEeORiicsnitlnPfDwxae6pYZN2KCC8xa6Mo5ZiUrDn7say7JNCYHb0URQcPNIZR+H5q5DRQBoGIA73+mqwjaQ/F9VZd2oFFaesEYqSErdRAtdh50xzsvdh2n96bnIaiYXLP4EB8HaCUA7Gu2QNP5fdWr92zMsik9W6XGVr5DFca8rDuw0vEqR70F/7L6PI9lvUPHvgrbcShBzJLy1MN/CjY8uvxL++1n/lyUktyRcuhCGmwX9eI9MazJ1g0L+PmH3RWXWfMQ0eeFLaGqKAxlSrVAY1nC3uiDU/2RlmdRbHeBwp+YJnsEvfWWBDhuc/UaAVCQyuLL7qUx83A6l03fllmWxGZRYq+CDLWFPQIm0BnrVVi+abb2ldc0l6ibGnIc+sdkZ7evavXfXhAD6N+ZzLbreqUBHxNH4bmrs+hudMm8jQTpTlGccGaEPuHcp81HlLzIGoBTgPLbsPLLx5paJyBCvMuCverRToB7p+F5D6azRwvYDj5s5AtRQcQkHBDjVrGrvt3a8KOctvPNAvtezwHdn1znPQWtp06H2yka/GKMJ1zhK/LffhNe5Mtgu3YEPitEhLGULAGwxts46J+u7/R/2kxOvVVXPvrzgJZpNACd2Loy2V0wmsPKlXPu5a1MmhcQpeD4FdzzyGWE6nzRoEKXXWACXTeh0SOArit/RcUQEPNmOolYSaxz+WwEE7iGWgZiRPobzRXC8gGJOJZEa96dDBOdXZGpDCW22nOyJcp1n+QfHTbtOae2NevBri/Z+33VtUEJ3mWAZOkSCaro3qw8o5R9/Gjls04nI2PHBPpfTOtRnkC/GUOvv06Dly4OzaTuiJlhhalzT9bGpQTBuQchIVgIPJaTUaJhSRz47CimGPbYYDEjfsHXiiQTHYrnR56/tb/+MOwdO6G5RlSnjxplS/qkiKNz+TalCp/qhyd+qqJDJpNcMn87YV5ObTDpbzAkzMG82eMJx6Cu6Qe+ADqzpO3g+9AcrFVKzGez8Cdc/mG3wcSZCn3hrrPkRa2UKis6nwSY/iPdOZeM8wvB6isc2AP4EhJLb1o/LEuVe0hCziid/einT9d7s6fdQFBpxXcMwCeRrJ5iOv0zq9V9Mme56GO7/HuOcGpI7z5Oy76yKCrYNXtfwQEu4Bsqx8hnTQAGICPWF2zDK+Pdf730J75sUu6pWZ53pjCWHmUW2yiUmd7nLp7ACuwvwN7Qu2K5Itt/DaL1mtt8N6If71XrlkoALBJ5+S2/PKpJhZVrLTbYUb2rSbnOCH4XxX6c6sKhlg2Kauj49A69afQb1DT/idZ1LtWNdiNKcQUwkW/VkY28LDitwSD1Df0LVuRR0ntpioZCRzHyc8r8cDKGmeo7qKD+mPOSCSDbMek5EgE0tyI6i7Q67n7uOXqey4rEsowiFVOQkBNbgiSd+fYp8uCoDQHM3aHqSWoWXUekTNkxM74ohQjw2D0z83e5K+V0fyM1Y6HspxDC37jbeevlRe8Ni8rVYkk9X4gFj5YZ5ZUwqSFERIX6GNfxFE3zXaxV4bY/YjZ0mljEnljDQO7wnddeuIj/RI/P8Nge08PKQcWxApDYGdpi6Y6Nib0Izz7LScBSrOQSI/bkdcdVqpD87B+CbxbB6cQ+gD+lIKcoj4G2P0Xm725XVnUIt5SDTWOc6tnrzid4haYIPN5/nk0q9RVV++/46zZ62rd8TECF6F7srSTDz1tRdSxhKfTtDUjZ9XWtzv+CmotTmg8dGPzaJpavZnlpOcFHPg9hvSh8udRLofVnO7y4ydSb8EviGcYIy9U0+GnurMU/Hw60CdxzMUkzGUu1Hl0eu3snAA/PXJrzJl5RKl6u/VX4/M/ok3FrVo9CDHRzPJuN9UEh3+gRaIq6/VmIpxVdwId5D9rmulVt/emN1hvYCt+bfGaI4x4jXBwfn4FIMYn90rHc34kCvsU/RWzeBFdG1r+bdKj3oaIATA5LaZ7qrKz5MQwrUv1gkkpC5L2oY3JpznrZY3Shv3d8t3xiRs8AYJVzdwnQD6+13YVLFQX70tze7bau59yrkQYSYN9eiiUlFsrkL2d9ECdtajgkLKmLT7KpihXxXg9FwiKTSEBYHDFF532l6Fi7ILIu472QMPuHsl6WBH/QeDzdTff6Md4HlsvFh536KakqJX7kKW6KfbMoSl/LO4XhUzE3ZlShKwHOvgC4QIuK8p0MzI412vhe3ADqrKGdZ0BJoat/lfoiUy2E3frEd92Cm66Qkuv39i/Oc7t8zQ/XHyatAuczeoT3wtYKnY3JvHUZWKbNtEf+5OlUWdu6FLX/3d7DGvG58tK+S6vDYNAnXDLccyYjGAgWYIVuTPWGYYYjihBpW+nwRarChvgack3LhX8TZuRRLa3bcLQeLG1Kn8Z4+GuzBlkJPJdKcYUzC6rTSLfThesGM2BWLoS8qSr0dk7BdnZFtzHOjwxmx9Gl7hGqVMEc7980NiMep2MfGpsd5aLmfAuR0u9ReWmKUkZNScBnldXK//4JH8ghqStLUGny6GHUqk053hu9IDdtEHeW7brtqsocgj2iPs6/G7liES9GEg2GJlJvhKgp7pSTQW2bORB3zyoI4UyF0LAUvJHUoQFZRnxBGM7Ecyw6YbY8UP/gjlJ7YagGnbkUlc4Z8QnM9MZiClwq7afgZB7vLYmpouX34rtuUutmpVkFmwW3xEAt4U/JAhv3Gxe/VmyDeecDpN+6oeu1Yc6LXQTCJXnSYitCt7bt5Vj3DgUoTurByfJ12BLdS3TKuDbjo15JxEB9iVh1dw7w9jKY4byXlvaMYMx7aDvSuPlGVwb56NssAN5/YzadcWpx6RIrc74BtxHB9ghlarKeTrtL8wR/ur5A8YXOaqaSfnyWo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oLIoEEV0XNhHM0DyTL4h7PuTFWEZgIyI3JMtlxHIow02MPV/Gfs1be3sbvG9odKQuwNBTKqoqi2X2cuHS527moM3UQCoSE4vjNmf9P8sDbcIk57Dksyq4AsWjrBIaClEbkKHmASz/wYxZddpw3hQtj0vDZBX7pRqpa7QZQp0HuV92A5q99BMDUGBi0YElOCzOWjJAMdlG+X1xxIWwhU1/gWQdPu904bDWDtqbYMiexJAOYWYFyzxAQgo0QLg6y00AO4kzc2pWdDDzxPb3EC+ac6X8XuiPomsl9eqYVvuyVt0qiZUtH3/u9Y1ulVhrLYAcflK97UjWnHukrpesJx4l5js7XalWG1J4mI66TTzY/1T3ZWAsjVBIR9D+iepSiPed2RRT0joUyWEHmb9TTlK60u7w6TMQ/SmgDLFKk1yCzfTZ7OCBok2IqCEffiahajB+Ybr2Wx6q8qmGhA3MX1s37KYyNryNZKRk3QsaffCHQDtkWCmFnsPefDqIRI98DrmVyzealBqrHQE5Osm1LPJLngq+fmjNH1j8UMaaahwR8lm4krNL53hoRYP7VS6dFYb+P3RVb/yPTZ6vqOP3rdqULoC8Qp3BsiReYhxzbReAGxsVCpJdCgFz5GxESjuQ7AVyrfzCrIzPF5QWmhiwfaj/fDdaOSaZkaDzwb2UmLlPusijCLLoFrBmT/HA/d4JcZK/CNOqWgsE2TdtZtuW5EZ7TmUWdUFAJYVlVFvnD/c0/5PvGPZE338Iz6Fb2RBJ3ZMu+GgLaINROAw2WehTwvLTXMSeLcvC9784ZTGR04HabqbGh3hgFvWgGcE8QoKSQyveu0wb+X9xKTncJOYs94cNUV6l3IaSbYOCNX330Wa55JuyLKQyN+rYKe/Ez9+jgMU62ntGZm8HZYJovTrJWhLjwG41EFLMr4I62/ySaiqWtarrLmhdLAK4EDtVmNyFrYw3jx3WJlPFYqWJTQjaXOzFh2uG2mysfc3grQVnFcxNW9dugf/vxLbKO3E44ZJMHnj3QIR99ewyxvsVkCk9tm7n4AUOjHBXD/3PT3AigM0iK+9yN69CkUDhSOOLdB+0tBY4MNbHVPc4qkEFGJDAfFIPaP+Wc+Y+UFVXQ61SQm6A9j/g9CFFbootf/T2zhQAKu0dZ987vW322IHMYdTbcaskSRS2q/EXvMAI7PDZTIKWWz2o3uNIGWe+kB5kdDKSgZZWEvlJbaalUecYN3phvW3U7vxPpCsncXihO9E0zlXcm56M+jwoo24MwvVrcvuy+9zurjjnkCVmxabOM5HUNmu966aKPd345TJTANiXxiCd0gNoUwQBBod1AMZ3VCjv/yvl9LS6PvhB0WtGAU5rLOEk8TOigC3LKW8tFT3sDmLNDVXJE5zq504u/1SVyz/3M8/AZUa9JP9BOKxpbUzyELlYrNLFDCtwXOH8mNt/bXuFroLRQAknGY4nkZr8jisVP73ijzt84ZX6YngAqMENQF+Hs2Xo3P7H0WlTV0DbQdZraHEz++rX3G1oqVCXpsJDpUnZfmnP43AXU0kEeLaxxLL4CKz3c3bJENt/8ROt/3fVHb1x306dpdgoDE5ekROCoB0kpg29zJKn7Y8PTZCaZEq1WS0dV3JExEQ7KgJf0a/dTW7o33EBwJCipTHNobwvYaDB6mrbfurn3ObEdCXzzySObtO/vY9whV1Cf/QKy94APKPVltWUin3XuPZ0Y5pIs1mC7xQtsRx3fK9lPduKTZwU/R8HMaJgBTq86gQehzu5feDVfXosnP/qWqLc9w6bBXoi25yUJRLQ+VxHTRWkG/eVEFlK8qqpeh1PmTamdS94AnWTAji0/QA12dhxpJpmD5H8leSU3PrCWBeqY+uPB0cs0Wa6StUKAskggBDuRD7/TJbffI+gWikZ9vPKF7GDewCesYNxaBpl1a88O1jI2lcRDC4m70svuun448YAdcsu5YZtYNO2SiP5O4vBxkofNOjD+54XrT+DG6VuJxcqDSq6szEW9sJ/xu5aSxQXvUVH3XXY/nkdSg4G84C4hgHS3O1lpwEDsBn0pV/ebSveJveHtjWHdJ9Yop/BC0l3U9TaRQl3FUavkU4+eqYTKznZaTfhsNXhVdOxExlYufPaSHACCHLBXCDqni9aM2osY7aDoAR6eTQVcOxVbcXN8PmIBZ2Ugpbiesw/ECfbR+8GTGUefOClvyfzLph1kkjJP33MXUUcVl0myERkV+tz2MS4fv7+VwnVfpnBUlyom+8NXkUtqXMs6iyLydZ35NYJXcNooeTdU5hddKHnOfe65MmflC/sPE+vXV21owOYWZy1pUoXt8vIvw0lxaRb6i02xFvpt0swHmwgNPA/FqaraiHqSD4t4yjE0MycBeZiceoTEdPwRQQ1R2XvF814LT5gHcbq7neefE/51l2NshATnZeecCWR67UIul9CiVx4tqcMVOaiCXti9yIltIbHs5H/B/khxCNn7SH5kTGmzTDU7SND1tuBbGEWH/w+orbA0ELI8A7FVq9fFa1/2iDjPgt0LDrDcmwzk/0IY/LQvFxWRN9P1EXtiyld2s01j2QpjHBzkHbLpFJM8d+4abG1OssZDiQtnBhlWbogTakWSScfW5xJJTR7U9euqCkcKKX3ocaaSVHhZFWEVRmTovNiPFouqPQFEEQ0wuMwv72yB+giJx2B32vc3koa6LTFBCnnd3UzExV6ra/cT9LBofY1brVld57UNttS1HC+iTtcz5BmgEzQwBFbkS+c+OLhWM8XBsTExD8cqOh1RVMRINCYpEKT9B+BmUMgVkowGMpqGQxtbd0BG6roknSo4mucUefv+eUVC/le9bwEq/DlCIlJCBr88jGPXhikW8MKB+hbhrORkc8repoYNe5r7sYDd1kBcCaYrgUZoe7uurMbCUTJxZQM42WJdHc9OzqDjrFkGV/RywRXluaTjbVBVM8nVooXKMTjcSSxKpTjiEektD3ZpOCSbZ8LVzxuNktF+Hx2aWr9CB7HDDGH5EJcTV3P1MulY2D/cESZayKM8is8h5RNWxx4h78Ju/JltcGRZeFi4FU496h584rfI3zqCljpvK42pcTQUgOMls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fkEX8ZuuZ1g+1uAABA3prXMF/fFLm5GHqRKLHZ0CtyaQa2cU1BUmRYwWkOQahgUgYgdxswZ6wEHoOrcS0BTa62IZKhcZDh6DFJDf/+hHdEUtZhb0Ioecz1zozxE4P+oRV0QEaVfKfQRpmvX++QNgw2G7YcJ2zngXiw9zmLcFFEJfGf+vh1VMYGlBwDqUWST40YM1P59G6JP6Rz2Q0feqeCSsJl2gsAUEgTDwwOLpHK9+VXDUGjN6K7FpaCoWvLlo10aaS7t2cv13yvFZMk0xKGSB+TZyuprrmGG5WjHfYhDWnui1H5pR7/L5Dv5lWL7EEjb6q4jknDIPu4eBtUfT+GkP6JywXzhUCPwf/pMZ7+5MmqPxxpfpG6Y/JjkQDH9a1q27IwtqN0+dQkjoBKU50BNCaOYIV2g/x1a+9Iu3VBVVmNDi/bKgzJcRTBAvX5a/oIxcPbElOrRFmd/rnB3NwifMrOOVccMex8/WRxNqCc9uVQ4XV1GaTl1MspIPjqwIKTrHPXvSWO4Lp1Q62/n5/2CBHaC47eMJqzcEtpdoVqydmgp/qCr52zlS7S9kwLoa9WEEPEi5AhFsyIIVWVVejuNbW+iLVB/hzYI7B+kZE+qT18XiYsREzIwYhsy5jwmTBpjdlym9K5/iJ7PXMNWohhcLEmyIROitHPNDKx6miFYna1RtyjUbJIziOj8VS1v5SYo5swEuup8SeU8Uq3yLSu2nLf6E2K9NF2ysOqRlLqRGFcz/fkKCfdqX0iIpUOz5Cdlsn4yzn4lxmUnPJgbq/u7enPg1cpeyphY3QyD5TYUy0pnAu1uRsUxs+/OozY4laRjklji+hLGYb68M97PgouFM1YUBptmciEumddo7xYYZodTK4Po44J9/QAigGGCmI8F4y/hIci/uQ1K+34yiOMWvDHRgd4BuiB2I38qSHCsdMIK89W5XPv6bXgg9FTlgJGPUhw5wn+Enf3hihxvkyZFUWY67y9kmwmAchPde+wAjX5GP+xEY83mfoQsIjNu+W34FYTiPTH+wcIAHZyQ6OoZjaBVftj440a5484mPuSME+tLXQFFayJadZ1PVuQH6sgDdtrfG1RN9/ycFzAGj9Fvskq7P5IHR92EhA4cYdIutaDSvNScdmYS40RmpUGYgUTNp6QQ458Tw7KrXR//KftV0U/ZT3wQA5xA0otfC2YRZgXvpn6z+lUyu4MmfGwdZJH/A5w5KQSRsSl4DpUCh8tVhv3kdZUo0dLj4khMVNApN5KWjr3BRJpJrUo6iUeLTWR6akBoHxp9L+gPsM//5xsA5/W7SBHvLW/BC1p6VYrpIeWO1JwMgK6pyTbcSmBsWP/ahkrGbYgyCYAQD/EvTh+bdmYymhHOyB88+X66QpySK9LmzRq8PrfVCo5vMOlaSDapbVpbJ24Eh8arvdEnCVWc2xwnHO9g0nJYeCE9pDt5w1ymRw/Zim3aY0OwSbEI02C33mRikk9CvNP6WIwiDbIOGtdWn4/mNK/KqINbzraTv+CTaiw/9L2H5hI91+6r2gGRLykjCcWQiL6hM1gLN7DYS+z2kY9xauV2QApLiKl2c0/mFZq19bYrftok6aI+jdAY0kNlxuD7j1q5Ghnqq5GK+d3gHILbRl3uTduQ4dpTr5wrqY2mtZT684n8E/+pVSSaeRi0ZU6ddbsn1SfPzPFVSBA4hOOi5QTLkN5ad3wM9Cb3ir/NxTcrlvgTkipixdsodGxXfMjr6s8kBfG21G7AkbHxb8JjobK8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64F9391C$01$29$00011" descr="nwkOiId/bBbOAe61rgYT4vXM3UaFFF0tl2W9B2ekj1Z7kYnHXrUHbs1gN35c90qvzE5DZNUd8rZTxK1UedALChz9VIa6c2Bx412GA16Vi1pEY7eb39AonfG1I8FpTtULxqM6tABmaD+UHLOHSV9f/ImNp439WuELVnFk+yity7GQiYuwkXe2nyX9RNS4HvdDVAk0WvEjoVQucIk+EkvGtTf8g+TPxW9uTf1LSr7WVHrp7XOpEbytncyVbXrZ5dfaHy0sUHQy1hCofRyfLAu996bSvSqtuaUppa3r+tgIv8FVPXu4jVk+/KFnNvyCbpTsGljmr3IDvGCuB4g/0t2Iv/hVe/V489nOLWXc71rjVDq3fz8mCySBtvJ9U8dVU1EvtUyQqu5iMwAo9r+4rlUq2nE5xin8um3RF4GO3ZIEZsG3/UxxOnnPE/kU70FkUf5kxvcRT3TGuqrEa+vQBrSTBP26spkAiys+8EHPT+tIl4OR8Yoo+jd8I6ywc8BcejnoIA9mNATuRRKl/BLPBt3/KkPFHO9q1jbydNRjBdZgH3FTk28KSYpx6fkUJ2ZaZ58NL3B1RuD8uNU4xnpk5gOknKqeNnr8uQkQ+VhjbBUMGKuj24pR3Oah3iyzn3d2vnXpJjLO89BYGB05SOhPeL6VqlFlZmyKCa3Ez0Jby2eNoEp+wM+edF/Sfva9us7f0O57FcI6dP16HGEh8QLqhbWtQthsuRBNqOveG+zKQ5TY8Ad50ryqjqwKuuZ9pMEYfP7UsuB14soufnswrQiABu41VlUFjkjxot9YeTgbf6TA5+Mp+oyJJWnUaacfr1O3L5eyOLf6JIYZl0rvUflBNUFNQEkAQoXr5dEepSOt/AkB2DdU8Xwcvl2mv/qpYmeF3nF7MJqirmps+iUPHma1UGJGcmzSv/7jPHNqWyPfRu0MTpQfqr4ITKBWwsce145QwKUYJXlkIQJ7D76eQJmnv5BXQH1RN8wzqs4yUQPKxI8xLEPs5tgEox4LrUIN065HxMDCTwBkHlVNDhrVWO2VK20o3ykwP+x1b+m7wWiL4WKBe3GqTh1GvlQFxdl7KrG9VlWerz4HSs4/GtEGW6DmRp9LhA2KrK8KtFasjqp9UCqiEwZo/e3GoMJLS6j/rquKkYWtObdV7B6yfA5uKo0x9b7Aure9WhrXZgk5Lbym5j7i9ma4uN0vDUARcI2yRKucTTbYpTZ+ruLAw9oXay/iOy22FO3z/xYjb0Z4x4eToDeApGrggr0aVGexGwZ4QIkAHjO/Hl3C0967iKbGRaaEECh6E0FhtfixI6tR0MSFQ0wSLt5hrgsZEpxJNTRRh0kvifFIcYQK8y57nksylUDnI2y8853D4URZPs6YNIEgGiuyCmIAXNL9Rzu7sSmGuOog+152wniY1VAaTxpAyiDBpGwpqpZrkRqBQI4msKgn2991/jsjruLnrErhqTOun22qyvB90NDz5iNNmpLPVXVcuglmgAndxVBsxsiqq0XMGvZZkIz5GHgz+gbIIIXaV3qUBtM4x+rS330QfGNckKQEnOageeEXZJatd1bs9a45CEv14sv7oyMPLHGgIsnchGhtqxOr4ZxVAZa587LX3cpi9Gl8E3SIP32jaL3oTP433cos3CihOrh+FOWC0Su5alr9XFE3zrtCZh6+JP/N/+cf0K6AiNKsQn9FQzdyexvhRYEHpbeguH34KSLIWBLXqEWCKPYYm1Vwgk2zLzTqZMKkYL7GuZi9EH3N2jSn60BdOKLAO+3JB1PySVXofhF4t7tnp3U9s9hTUUZHvEtiQmXfoDA9gOPU1bvO5MeGlmd/zcUyt7beQROxJVNeplbbBFikX6TXYM40uUuE4egIFe9sWfnxHrDfVXSLzY6KI9hyCRZg8CR4hb59sEbOwryuFiEEOuOST2sH9y1mbzfxOQ7r8xK4ecRnvKifWITUku31jhAPEFYILUMTrKvVIChW6dHs8+x9Gxrum+mjKRKq3dVE1a//h6iTexGpFQqAeuOQbtJpnCZOyZS+5cM2ukI6C8jpZYVTFO5PDUidq7qP5Daf8XaN/8+EXOVZs6mOrvOE/VEdJA3IZHFYqE/8h8/9AZgmxhte5teaE2+AtTUkMwKYyvsHYAhRoxnPC2NSPR3wVVD0KeuCUnl8TmoSBiwpTCUJBnPivCn9sl9taLAepzF3AcilbHTmW0uU4euipqlyyLQNpIyrQfiXzKvctQI5WS0UNJ6VLw7usZvSYr7v+eeToRESoe0C9CuCMN/0obQt2QDmEMYtfK0C8GAUCM0JT6F8ZjuUxwsVIvM0M/jabiqUE0B4QQ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selection activeCell="A1" sqref="A1:O1"/>
    </sheetView>
  </sheetViews>
  <sheetFormatPr defaultColWidth="9" defaultRowHeight="13.5"/>
  <cols>
    <col min="1" max="1" width="4" style="2" customWidth="1"/>
    <col min="2" max="2" width="9" style="2" customWidth="1"/>
    <col min="3" max="3" width="12.25" style="1" customWidth="1"/>
    <col min="4" max="4" width="6.5" style="1" customWidth="1"/>
    <col min="5" max="5" width="23.375" style="3" customWidth="1"/>
    <col min="6" max="6" width="5.25" style="2" customWidth="1"/>
    <col min="7" max="7" width="6.5" style="2" customWidth="1"/>
    <col min="8" max="8" width="8.125" style="2" customWidth="1"/>
    <col min="9" max="9" width="6.5" style="2" customWidth="1"/>
    <col min="10" max="10" width="7.625" style="2" customWidth="1"/>
    <col min="11" max="11" width="6.25" style="2" customWidth="1"/>
    <col min="12" max="12" width="8.125" style="2" customWidth="1"/>
    <col min="13" max="13" width="7" style="1" customWidth="1"/>
    <col min="14" max="14" width="6.5" style="2" customWidth="1"/>
    <col min="15" max="16384" width="9" style="1"/>
  </cols>
  <sheetData>
    <row r="1" s="1" customFormat="1" ht="9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42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40.05" customHeight="1" spans="1:15">
      <c r="A3" s="6">
        <f t="shared" ref="A3:A35" si="0">ROW()-2</f>
        <v>1</v>
      </c>
      <c r="B3" s="6" t="s">
        <v>16</v>
      </c>
      <c r="C3" s="6">
        <v>532301002</v>
      </c>
      <c r="D3" s="6" t="s">
        <v>17</v>
      </c>
      <c r="E3" s="6" t="s">
        <v>18</v>
      </c>
      <c r="F3" s="6">
        <v>1</v>
      </c>
      <c r="G3" s="7">
        <v>70</v>
      </c>
      <c r="H3" s="6">
        <f t="shared" ref="H3:H35" si="1">G3*0.3</f>
        <v>21</v>
      </c>
      <c r="I3" s="9">
        <v>75.68</v>
      </c>
      <c r="J3" s="10">
        <f t="shared" ref="J3:J35" si="2">I3*0.4</f>
        <v>30.272</v>
      </c>
      <c r="K3" s="11">
        <v>75.5</v>
      </c>
      <c r="L3" s="12">
        <f t="shared" ref="L3:L35" si="3">K3*0.3</f>
        <v>22.65</v>
      </c>
      <c r="M3" s="10">
        <f t="shared" ref="M3:M35" si="4">H3+J3+L3</f>
        <v>73.922</v>
      </c>
      <c r="N3" s="13">
        <v>1</v>
      </c>
      <c r="O3" s="6" t="s">
        <v>19</v>
      </c>
    </row>
    <row r="4" s="1" customFormat="1" ht="40.05" customHeight="1" spans="1:15">
      <c r="A4" s="6">
        <f t="shared" si="0"/>
        <v>2</v>
      </c>
      <c r="B4" s="6" t="s">
        <v>20</v>
      </c>
      <c r="C4" s="6">
        <v>532301001</v>
      </c>
      <c r="D4" s="6" t="s">
        <v>17</v>
      </c>
      <c r="E4" s="6" t="s">
        <v>18</v>
      </c>
      <c r="F4" s="6">
        <v>1</v>
      </c>
      <c r="G4" s="7">
        <v>69</v>
      </c>
      <c r="H4" s="6">
        <f t="shared" si="1"/>
        <v>20.7</v>
      </c>
      <c r="I4" s="9">
        <v>78.68</v>
      </c>
      <c r="J4" s="10">
        <f t="shared" si="2"/>
        <v>31.472</v>
      </c>
      <c r="K4" s="11">
        <v>72</v>
      </c>
      <c r="L4" s="12">
        <f t="shared" si="3"/>
        <v>21.6</v>
      </c>
      <c r="M4" s="10">
        <f t="shared" si="4"/>
        <v>73.772</v>
      </c>
      <c r="N4" s="13">
        <v>2</v>
      </c>
      <c r="O4" s="6"/>
    </row>
    <row r="5" s="1" customFormat="1" ht="40.05" customHeight="1" spans="1:15">
      <c r="A5" s="6">
        <f t="shared" si="0"/>
        <v>3</v>
      </c>
      <c r="B5" s="6" t="s">
        <v>21</v>
      </c>
      <c r="C5" s="6">
        <v>532301003</v>
      </c>
      <c r="D5" s="6" t="s">
        <v>22</v>
      </c>
      <c r="E5" s="6" t="s">
        <v>23</v>
      </c>
      <c r="F5" s="6">
        <v>1</v>
      </c>
      <c r="G5" s="7">
        <v>63.5</v>
      </c>
      <c r="H5" s="6">
        <f t="shared" si="1"/>
        <v>19.05</v>
      </c>
      <c r="I5" s="9">
        <v>72.24</v>
      </c>
      <c r="J5" s="10">
        <f t="shared" si="2"/>
        <v>28.896</v>
      </c>
      <c r="K5" s="11">
        <v>77</v>
      </c>
      <c r="L5" s="12">
        <f t="shared" si="3"/>
        <v>23.1</v>
      </c>
      <c r="M5" s="10">
        <f t="shared" si="4"/>
        <v>71.046</v>
      </c>
      <c r="N5" s="13">
        <v>1</v>
      </c>
      <c r="O5" s="6" t="s">
        <v>19</v>
      </c>
    </row>
    <row r="6" s="1" customFormat="1" ht="40.05" customHeight="1" spans="1:15">
      <c r="A6" s="6">
        <f t="shared" si="0"/>
        <v>4</v>
      </c>
      <c r="B6" s="6" t="s">
        <v>24</v>
      </c>
      <c r="C6" s="6">
        <v>532301004</v>
      </c>
      <c r="D6" s="6" t="s">
        <v>25</v>
      </c>
      <c r="E6" s="6" t="s">
        <v>26</v>
      </c>
      <c r="F6" s="6">
        <v>1</v>
      </c>
      <c r="G6" s="7">
        <v>73.5</v>
      </c>
      <c r="H6" s="6">
        <f t="shared" si="1"/>
        <v>22.05</v>
      </c>
      <c r="I6" s="9">
        <v>72.1</v>
      </c>
      <c r="J6" s="10">
        <f t="shared" si="2"/>
        <v>28.84</v>
      </c>
      <c r="K6" s="11">
        <v>71</v>
      </c>
      <c r="L6" s="12">
        <f t="shared" si="3"/>
        <v>21.3</v>
      </c>
      <c r="M6" s="10">
        <f t="shared" si="4"/>
        <v>72.19</v>
      </c>
      <c r="N6" s="13">
        <v>1</v>
      </c>
      <c r="O6" s="6" t="s">
        <v>19</v>
      </c>
    </row>
    <row r="7" s="1" customFormat="1" ht="40.05" customHeight="1" spans="1:15">
      <c r="A7" s="6">
        <f t="shared" si="0"/>
        <v>5</v>
      </c>
      <c r="B7" s="6" t="s">
        <v>27</v>
      </c>
      <c r="C7" s="6">
        <v>532301005</v>
      </c>
      <c r="D7" s="6" t="s">
        <v>28</v>
      </c>
      <c r="E7" s="6" t="s">
        <v>29</v>
      </c>
      <c r="F7" s="6">
        <v>1</v>
      </c>
      <c r="G7" s="7">
        <v>74</v>
      </c>
      <c r="H7" s="6">
        <f t="shared" si="1"/>
        <v>22.2</v>
      </c>
      <c r="I7" s="14">
        <v>77.04</v>
      </c>
      <c r="J7" s="10">
        <f t="shared" si="2"/>
        <v>30.816</v>
      </c>
      <c r="K7" s="11">
        <v>71</v>
      </c>
      <c r="L7" s="12">
        <f t="shared" si="3"/>
        <v>21.3</v>
      </c>
      <c r="M7" s="10">
        <f t="shared" si="4"/>
        <v>74.316</v>
      </c>
      <c r="N7" s="13">
        <v>1</v>
      </c>
      <c r="O7" s="6" t="s">
        <v>19</v>
      </c>
    </row>
    <row r="8" s="1" customFormat="1" ht="40.05" customHeight="1" spans="1:15">
      <c r="A8" s="6">
        <f t="shared" si="0"/>
        <v>6</v>
      </c>
      <c r="B8" s="6" t="s">
        <v>30</v>
      </c>
      <c r="C8" s="6">
        <v>532301010</v>
      </c>
      <c r="D8" s="6" t="s">
        <v>28</v>
      </c>
      <c r="E8" s="6" t="s">
        <v>29</v>
      </c>
      <c r="F8" s="6">
        <v>1</v>
      </c>
      <c r="G8" s="7">
        <v>77</v>
      </c>
      <c r="H8" s="6">
        <f t="shared" si="1"/>
        <v>23.1</v>
      </c>
      <c r="I8" s="14">
        <v>70.88</v>
      </c>
      <c r="J8" s="10">
        <f t="shared" si="2"/>
        <v>28.352</v>
      </c>
      <c r="K8" s="11">
        <v>73.5</v>
      </c>
      <c r="L8" s="12">
        <f t="shared" si="3"/>
        <v>22.05</v>
      </c>
      <c r="M8" s="10">
        <f t="shared" si="4"/>
        <v>73.502</v>
      </c>
      <c r="N8" s="13">
        <v>2</v>
      </c>
      <c r="O8" s="6"/>
    </row>
    <row r="9" s="1" customFormat="1" ht="40.05" customHeight="1" spans="1:15">
      <c r="A9" s="6">
        <f t="shared" si="0"/>
        <v>7</v>
      </c>
      <c r="B9" s="6" t="s">
        <v>31</v>
      </c>
      <c r="C9" s="6">
        <v>532301015</v>
      </c>
      <c r="D9" s="6" t="s">
        <v>28</v>
      </c>
      <c r="E9" s="6" t="s">
        <v>29</v>
      </c>
      <c r="F9" s="6">
        <v>1</v>
      </c>
      <c r="G9" s="7">
        <v>71.5</v>
      </c>
      <c r="H9" s="6">
        <f t="shared" si="1"/>
        <v>21.45</v>
      </c>
      <c r="I9" s="14">
        <v>72</v>
      </c>
      <c r="J9" s="10">
        <f t="shared" si="2"/>
        <v>28.8</v>
      </c>
      <c r="K9" s="11">
        <v>62</v>
      </c>
      <c r="L9" s="12">
        <f t="shared" si="3"/>
        <v>18.6</v>
      </c>
      <c r="M9" s="10">
        <f t="shared" si="4"/>
        <v>68.85</v>
      </c>
      <c r="N9" s="13">
        <v>3</v>
      </c>
      <c r="O9" s="6"/>
    </row>
    <row r="10" s="1" customFormat="1" ht="40.05" customHeight="1" spans="1:15">
      <c r="A10" s="6">
        <f t="shared" si="0"/>
        <v>8</v>
      </c>
      <c r="B10" s="6" t="s">
        <v>32</v>
      </c>
      <c r="C10" s="6">
        <v>532301020</v>
      </c>
      <c r="D10" s="6" t="s">
        <v>33</v>
      </c>
      <c r="E10" s="6" t="s">
        <v>34</v>
      </c>
      <c r="F10" s="6">
        <v>2</v>
      </c>
      <c r="G10" s="7">
        <v>79.5</v>
      </c>
      <c r="H10" s="6">
        <f t="shared" si="1"/>
        <v>23.85</v>
      </c>
      <c r="I10" s="14">
        <v>69.4</v>
      </c>
      <c r="J10" s="10">
        <f t="shared" si="2"/>
        <v>27.76</v>
      </c>
      <c r="K10" s="11">
        <v>72</v>
      </c>
      <c r="L10" s="12">
        <f t="shared" si="3"/>
        <v>21.6</v>
      </c>
      <c r="M10" s="10">
        <f t="shared" si="4"/>
        <v>73.21</v>
      </c>
      <c r="N10" s="13">
        <v>1</v>
      </c>
      <c r="O10" s="6" t="s">
        <v>19</v>
      </c>
    </row>
    <row r="11" s="1" customFormat="1" ht="40.05" customHeight="1" spans="1:15">
      <c r="A11" s="6">
        <f t="shared" si="0"/>
        <v>9</v>
      </c>
      <c r="B11" s="6" t="s">
        <v>35</v>
      </c>
      <c r="C11" s="6">
        <v>532301021</v>
      </c>
      <c r="D11" s="6" t="s">
        <v>36</v>
      </c>
      <c r="E11" s="6" t="s">
        <v>37</v>
      </c>
      <c r="F11" s="6">
        <v>2</v>
      </c>
      <c r="G11" s="7">
        <v>63.5</v>
      </c>
      <c r="H11" s="6">
        <f t="shared" si="1"/>
        <v>19.05</v>
      </c>
      <c r="I11" s="9">
        <v>66.12</v>
      </c>
      <c r="J11" s="10">
        <f t="shared" si="2"/>
        <v>26.448</v>
      </c>
      <c r="K11" s="11">
        <v>67</v>
      </c>
      <c r="L11" s="12">
        <f t="shared" si="3"/>
        <v>20.1</v>
      </c>
      <c r="M11" s="10">
        <f t="shared" si="4"/>
        <v>65.598</v>
      </c>
      <c r="N11" s="13">
        <v>1</v>
      </c>
      <c r="O11" s="6" t="s">
        <v>19</v>
      </c>
    </row>
    <row r="12" s="1" customFormat="1" ht="40.05" customHeight="1" spans="1:15">
      <c r="A12" s="6">
        <f t="shared" si="0"/>
        <v>10</v>
      </c>
      <c r="B12" s="6" t="s">
        <v>38</v>
      </c>
      <c r="C12" s="6">
        <v>532301022</v>
      </c>
      <c r="D12" s="6" t="s">
        <v>39</v>
      </c>
      <c r="E12" s="6" t="s">
        <v>40</v>
      </c>
      <c r="F12" s="6">
        <v>1</v>
      </c>
      <c r="G12" s="7">
        <v>69.5</v>
      </c>
      <c r="H12" s="6">
        <f t="shared" si="1"/>
        <v>20.85</v>
      </c>
      <c r="I12" s="14">
        <v>75.02</v>
      </c>
      <c r="J12" s="10">
        <f t="shared" si="2"/>
        <v>30.008</v>
      </c>
      <c r="K12" s="11">
        <v>75.5</v>
      </c>
      <c r="L12" s="12">
        <f t="shared" si="3"/>
        <v>22.65</v>
      </c>
      <c r="M12" s="10">
        <f t="shared" si="4"/>
        <v>73.508</v>
      </c>
      <c r="N12" s="13">
        <v>1</v>
      </c>
      <c r="O12" s="6" t="s">
        <v>19</v>
      </c>
    </row>
    <row r="13" s="1" customFormat="1" ht="40.05" customHeight="1" spans="1:15">
      <c r="A13" s="6">
        <f t="shared" si="0"/>
        <v>11</v>
      </c>
      <c r="B13" s="6" t="s">
        <v>41</v>
      </c>
      <c r="C13" s="6">
        <v>532301024</v>
      </c>
      <c r="D13" s="6" t="s">
        <v>39</v>
      </c>
      <c r="E13" s="6" t="s">
        <v>40</v>
      </c>
      <c r="F13" s="6">
        <v>1</v>
      </c>
      <c r="G13" s="7">
        <v>65.5</v>
      </c>
      <c r="H13" s="6">
        <f t="shared" si="1"/>
        <v>19.65</v>
      </c>
      <c r="I13" s="14">
        <v>69.06</v>
      </c>
      <c r="J13" s="10">
        <f t="shared" si="2"/>
        <v>27.624</v>
      </c>
      <c r="K13" s="11">
        <v>60</v>
      </c>
      <c r="L13" s="12">
        <f t="shared" si="3"/>
        <v>18</v>
      </c>
      <c r="M13" s="10">
        <f t="shared" si="4"/>
        <v>65.274</v>
      </c>
      <c r="N13" s="13">
        <v>2</v>
      </c>
      <c r="O13" s="15"/>
    </row>
    <row r="14" s="1" customFormat="1" ht="40.05" customHeight="1" spans="1:15">
      <c r="A14" s="6">
        <f t="shared" si="0"/>
        <v>12</v>
      </c>
      <c r="B14" s="6" t="s">
        <v>42</v>
      </c>
      <c r="C14" s="6">
        <v>532301023</v>
      </c>
      <c r="D14" s="6" t="s">
        <v>39</v>
      </c>
      <c r="E14" s="6" t="s">
        <v>40</v>
      </c>
      <c r="F14" s="6">
        <v>1</v>
      </c>
      <c r="G14" s="7">
        <v>63.5</v>
      </c>
      <c r="H14" s="6">
        <f t="shared" si="1"/>
        <v>19.05</v>
      </c>
      <c r="I14" s="14">
        <v>69.36</v>
      </c>
      <c r="J14" s="10">
        <f t="shared" si="2"/>
        <v>27.744</v>
      </c>
      <c r="K14" s="11">
        <v>60</v>
      </c>
      <c r="L14" s="12">
        <f t="shared" si="3"/>
        <v>18</v>
      </c>
      <c r="M14" s="10">
        <f t="shared" si="4"/>
        <v>64.794</v>
      </c>
      <c r="N14" s="13">
        <v>3</v>
      </c>
      <c r="O14" s="15"/>
    </row>
    <row r="15" s="1" customFormat="1" ht="40.05" customHeight="1" spans="1:15">
      <c r="A15" s="6">
        <f t="shared" si="0"/>
        <v>13</v>
      </c>
      <c r="B15" s="6" t="s">
        <v>43</v>
      </c>
      <c r="C15" s="6">
        <v>532301025</v>
      </c>
      <c r="D15" s="6" t="s">
        <v>44</v>
      </c>
      <c r="E15" s="6" t="s">
        <v>45</v>
      </c>
      <c r="F15" s="6">
        <v>1</v>
      </c>
      <c r="G15" s="7">
        <v>75</v>
      </c>
      <c r="H15" s="6">
        <f t="shared" si="1"/>
        <v>22.5</v>
      </c>
      <c r="I15" s="14">
        <v>64.4</v>
      </c>
      <c r="J15" s="10">
        <f t="shared" si="2"/>
        <v>25.76</v>
      </c>
      <c r="K15" s="11">
        <v>73</v>
      </c>
      <c r="L15" s="12">
        <f t="shared" si="3"/>
        <v>21.9</v>
      </c>
      <c r="M15" s="10">
        <f t="shared" si="4"/>
        <v>70.16</v>
      </c>
      <c r="N15" s="13">
        <v>1</v>
      </c>
      <c r="O15" s="6" t="s">
        <v>19</v>
      </c>
    </row>
    <row r="16" s="1" customFormat="1" ht="40.05" customHeight="1" spans="1:15">
      <c r="A16" s="6">
        <f t="shared" si="0"/>
        <v>14</v>
      </c>
      <c r="B16" s="6" t="s">
        <v>46</v>
      </c>
      <c r="C16" s="6">
        <v>532301026</v>
      </c>
      <c r="D16" s="6" t="s">
        <v>44</v>
      </c>
      <c r="E16" s="6" t="s">
        <v>45</v>
      </c>
      <c r="F16" s="6">
        <v>1</v>
      </c>
      <c r="G16" s="7">
        <v>66</v>
      </c>
      <c r="H16" s="6">
        <f t="shared" si="1"/>
        <v>19.8</v>
      </c>
      <c r="I16" s="14">
        <v>71.74</v>
      </c>
      <c r="J16" s="10">
        <f t="shared" si="2"/>
        <v>28.696</v>
      </c>
      <c r="K16" s="11">
        <v>70</v>
      </c>
      <c r="L16" s="12">
        <f t="shared" si="3"/>
        <v>21</v>
      </c>
      <c r="M16" s="10">
        <f t="shared" si="4"/>
        <v>69.496</v>
      </c>
      <c r="N16" s="13">
        <v>2</v>
      </c>
      <c r="O16" s="6"/>
    </row>
    <row r="17" s="1" customFormat="1" ht="40.05" customHeight="1" spans="1:15">
      <c r="A17" s="6">
        <f t="shared" si="0"/>
        <v>15</v>
      </c>
      <c r="B17" s="6" t="s">
        <v>47</v>
      </c>
      <c r="C17" s="6">
        <v>532301027</v>
      </c>
      <c r="D17" s="6" t="s">
        <v>44</v>
      </c>
      <c r="E17" s="6" t="s">
        <v>45</v>
      </c>
      <c r="F17" s="6">
        <v>1</v>
      </c>
      <c r="G17" s="7">
        <v>65</v>
      </c>
      <c r="H17" s="6">
        <f t="shared" si="1"/>
        <v>19.5</v>
      </c>
      <c r="I17" s="14">
        <v>72.9</v>
      </c>
      <c r="J17" s="10">
        <f t="shared" si="2"/>
        <v>29.16</v>
      </c>
      <c r="K17" s="11">
        <v>67.5</v>
      </c>
      <c r="L17" s="12">
        <f t="shared" si="3"/>
        <v>20.25</v>
      </c>
      <c r="M17" s="10">
        <f t="shared" si="4"/>
        <v>68.91</v>
      </c>
      <c r="N17" s="13">
        <v>3</v>
      </c>
      <c r="O17" s="6"/>
    </row>
    <row r="18" s="1" customFormat="1" ht="40.05" customHeight="1" spans="1:15">
      <c r="A18" s="6">
        <f t="shared" si="0"/>
        <v>16</v>
      </c>
      <c r="B18" s="6" t="s">
        <v>48</v>
      </c>
      <c r="C18" s="6">
        <v>532302006</v>
      </c>
      <c r="D18" s="6" t="s">
        <v>49</v>
      </c>
      <c r="E18" s="6" t="s">
        <v>50</v>
      </c>
      <c r="F18" s="6">
        <v>1</v>
      </c>
      <c r="G18" s="7">
        <v>80</v>
      </c>
      <c r="H18" s="6">
        <f t="shared" si="1"/>
        <v>24</v>
      </c>
      <c r="I18" s="14">
        <v>74.12</v>
      </c>
      <c r="J18" s="10">
        <f t="shared" si="2"/>
        <v>29.648</v>
      </c>
      <c r="K18" s="11">
        <v>72.5</v>
      </c>
      <c r="L18" s="12">
        <f t="shared" si="3"/>
        <v>21.75</v>
      </c>
      <c r="M18" s="10">
        <f t="shared" si="4"/>
        <v>75.398</v>
      </c>
      <c r="N18" s="13">
        <v>1</v>
      </c>
      <c r="O18" s="6" t="s">
        <v>19</v>
      </c>
    </row>
    <row r="19" s="1" customFormat="1" ht="40.05" customHeight="1" spans="1:15">
      <c r="A19" s="6">
        <f t="shared" si="0"/>
        <v>17</v>
      </c>
      <c r="B19" s="6" t="s">
        <v>51</v>
      </c>
      <c r="C19" s="6">
        <v>532302007</v>
      </c>
      <c r="D19" s="6" t="s">
        <v>49</v>
      </c>
      <c r="E19" s="6" t="s">
        <v>50</v>
      </c>
      <c r="F19" s="6">
        <v>1</v>
      </c>
      <c r="G19" s="7">
        <v>77.5</v>
      </c>
      <c r="H19" s="6">
        <f t="shared" si="1"/>
        <v>23.25</v>
      </c>
      <c r="I19" s="14">
        <v>66.5</v>
      </c>
      <c r="J19" s="10">
        <f t="shared" si="2"/>
        <v>26.6</v>
      </c>
      <c r="K19" s="11">
        <v>60</v>
      </c>
      <c r="L19" s="12">
        <f t="shared" si="3"/>
        <v>18</v>
      </c>
      <c r="M19" s="10">
        <f t="shared" si="4"/>
        <v>67.85</v>
      </c>
      <c r="N19" s="13">
        <v>2</v>
      </c>
      <c r="O19" s="15"/>
    </row>
    <row r="20" s="1" customFormat="1" ht="40.05" customHeight="1" spans="1:15">
      <c r="A20" s="6">
        <f t="shared" si="0"/>
        <v>18</v>
      </c>
      <c r="B20" s="6" t="s">
        <v>52</v>
      </c>
      <c r="C20" s="6">
        <v>532302001</v>
      </c>
      <c r="D20" s="6" t="s">
        <v>49</v>
      </c>
      <c r="E20" s="6" t="s">
        <v>50</v>
      </c>
      <c r="F20" s="6">
        <v>1</v>
      </c>
      <c r="G20" s="7">
        <v>76.5</v>
      </c>
      <c r="H20" s="6">
        <f t="shared" si="1"/>
        <v>22.95</v>
      </c>
      <c r="I20" s="14">
        <v>57.92</v>
      </c>
      <c r="J20" s="10">
        <f t="shared" si="2"/>
        <v>23.168</v>
      </c>
      <c r="K20" s="16">
        <v>0</v>
      </c>
      <c r="L20" s="12">
        <f t="shared" si="3"/>
        <v>0</v>
      </c>
      <c r="M20" s="10">
        <f t="shared" si="4"/>
        <v>46.118</v>
      </c>
      <c r="N20" s="13">
        <v>3</v>
      </c>
      <c r="O20" s="6"/>
    </row>
    <row r="21" s="1" customFormat="1" ht="40.05" customHeight="1" spans="1:15">
      <c r="A21" s="6">
        <f t="shared" si="0"/>
        <v>19</v>
      </c>
      <c r="B21" s="6" t="s">
        <v>53</v>
      </c>
      <c r="C21" s="6">
        <v>532302008</v>
      </c>
      <c r="D21" s="6" t="s">
        <v>54</v>
      </c>
      <c r="E21" s="6" t="s">
        <v>55</v>
      </c>
      <c r="F21" s="6">
        <v>1</v>
      </c>
      <c r="G21" s="7">
        <v>71</v>
      </c>
      <c r="H21" s="6">
        <f t="shared" si="1"/>
        <v>21.3</v>
      </c>
      <c r="I21" s="9">
        <v>72.08</v>
      </c>
      <c r="J21" s="10">
        <f t="shared" si="2"/>
        <v>28.832</v>
      </c>
      <c r="K21" s="11">
        <v>81.5</v>
      </c>
      <c r="L21" s="12">
        <f t="shared" si="3"/>
        <v>24.45</v>
      </c>
      <c r="M21" s="10">
        <f t="shared" si="4"/>
        <v>74.582</v>
      </c>
      <c r="N21" s="13">
        <v>1</v>
      </c>
      <c r="O21" s="6" t="s">
        <v>19</v>
      </c>
    </row>
    <row r="22" s="1" customFormat="1" ht="40.05" customHeight="1" spans="1:15">
      <c r="A22" s="6">
        <f t="shared" si="0"/>
        <v>20</v>
      </c>
      <c r="B22" s="6" t="s">
        <v>56</v>
      </c>
      <c r="C22" s="6">
        <v>532302009</v>
      </c>
      <c r="D22" s="6" t="s">
        <v>54</v>
      </c>
      <c r="E22" s="6" t="s">
        <v>55</v>
      </c>
      <c r="F22" s="6">
        <v>1</v>
      </c>
      <c r="G22" s="7">
        <v>66.5</v>
      </c>
      <c r="H22" s="6">
        <f t="shared" si="1"/>
        <v>19.95</v>
      </c>
      <c r="I22" s="9">
        <v>65.04</v>
      </c>
      <c r="J22" s="10">
        <f t="shared" si="2"/>
        <v>26.016</v>
      </c>
      <c r="K22" s="11">
        <v>60</v>
      </c>
      <c r="L22" s="12">
        <f t="shared" si="3"/>
        <v>18</v>
      </c>
      <c r="M22" s="10">
        <f t="shared" si="4"/>
        <v>63.966</v>
      </c>
      <c r="N22" s="13">
        <v>2</v>
      </c>
      <c r="O22" s="15"/>
    </row>
    <row r="23" s="1" customFormat="1" ht="40.05" customHeight="1" spans="1:15">
      <c r="A23" s="6">
        <f t="shared" si="0"/>
        <v>21</v>
      </c>
      <c r="B23" s="6" t="s">
        <v>57</v>
      </c>
      <c r="C23" s="6">
        <v>532302011</v>
      </c>
      <c r="D23" s="6" t="s">
        <v>58</v>
      </c>
      <c r="E23" s="6" t="s">
        <v>59</v>
      </c>
      <c r="F23" s="6">
        <v>1</v>
      </c>
      <c r="G23" s="7">
        <v>73</v>
      </c>
      <c r="H23" s="6">
        <f t="shared" si="1"/>
        <v>21.9</v>
      </c>
      <c r="I23" s="9">
        <v>77.92</v>
      </c>
      <c r="J23" s="10">
        <f t="shared" si="2"/>
        <v>31.168</v>
      </c>
      <c r="K23" s="11">
        <v>76</v>
      </c>
      <c r="L23" s="12">
        <f t="shared" si="3"/>
        <v>22.8</v>
      </c>
      <c r="M23" s="10">
        <f t="shared" si="4"/>
        <v>75.868</v>
      </c>
      <c r="N23" s="13">
        <v>1</v>
      </c>
      <c r="O23" s="6" t="s">
        <v>19</v>
      </c>
    </row>
    <row r="24" s="1" customFormat="1" ht="40.05" customHeight="1" spans="1:15">
      <c r="A24" s="6">
        <f t="shared" si="0"/>
        <v>22</v>
      </c>
      <c r="B24" s="6" t="s">
        <v>60</v>
      </c>
      <c r="C24" s="6">
        <v>532302015</v>
      </c>
      <c r="D24" s="6" t="s">
        <v>61</v>
      </c>
      <c r="E24" s="6" t="s">
        <v>62</v>
      </c>
      <c r="F24" s="6">
        <v>4</v>
      </c>
      <c r="G24" s="8">
        <v>62</v>
      </c>
      <c r="H24" s="6">
        <f t="shared" si="1"/>
        <v>18.6</v>
      </c>
      <c r="I24" s="14">
        <v>80.9</v>
      </c>
      <c r="J24" s="10">
        <f t="shared" si="2"/>
        <v>32.36</v>
      </c>
      <c r="K24" s="11">
        <v>82</v>
      </c>
      <c r="L24" s="12">
        <f t="shared" si="3"/>
        <v>24.6</v>
      </c>
      <c r="M24" s="10">
        <f t="shared" si="4"/>
        <v>75.56</v>
      </c>
      <c r="N24" s="13">
        <v>1</v>
      </c>
      <c r="O24" s="6" t="s">
        <v>19</v>
      </c>
    </row>
    <row r="25" s="1" customFormat="1" ht="40.05" customHeight="1" spans="1:15">
      <c r="A25" s="6">
        <f t="shared" si="0"/>
        <v>23</v>
      </c>
      <c r="B25" s="6" t="s">
        <v>63</v>
      </c>
      <c r="C25" s="6">
        <v>532302017</v>
      </c>
      <c r="D25" s="6" t="s">
        <v>61</v>
      </c>
      <c r="E25" s="6" t="s">
        <v>62</v>
      </c>
      <c r="F25" s="6">
        <v>4</v>
      </c>
      <c r="G25" s="7">
        <v>70</v>
      </c>
      <c r="H25" s="6">
        <f t="shared" si="1"/>
        <v>21</v>
      </c>
      <c r="I25" s="9">
        <v>77.78</v>
      </c>
      <c r="J25" s="10">
        <f t="shared" si="2"/>
        <v>31.112</v>
      </c>
      <c r="K25" s="11">
        <v>77.5</v>
      </c>
      <c r="L25" s="12">
        <f t="shared" si="3"/>
        <v>23.25</v>
      </c>
      <c r="M25" s="10">
        <f t="shared" si="4"/>
        <v>75.362</v>
      </c>
      <c r="N25" s="13">
        <v>2</v>
      </c>
      <c r="O25" s="6" t="s">
        <v>19</v>
      </c>
    </row>
    <row r="26" s="1" customFormat="1" ht="40.05" customHeight="1" spans="1:15">
      <c r="A26" s="6">
        <f t="shared" si="0"/>
        <v>24</v>
      </c>
      <c r="B26" s="6" t="s">
        <v>64</v>
      </c>
      <c r="C26" s="6">
        <v>532302013</v>
      </c>
      <c r="D26" s="6" t="s">
        <v>61</v>
      </c>
      <c r="E26" s="6" t="s">
        <v>62</v>
      </c>
      <c r="F26" s="6">
        <v>4</v>
      </c>
      <c r="G26" s="7">
        <v>61</v>
      </c>
      <c r="H26" s="6">
        <f t="shared" si="1"/>
        <v>18.3</v>
      </c>
      <c r="I26" s="14">
        <v>79.74</v>
      </c>
      <c r="J26" s="10">
        <f t="shared" si="2"/>
        <v>31.896</v>
      </c>
      <c r="K26" s="11">
        <v>83</v>
      </c>
      <c r="L26" s="12">
        <f t="shared" si="3"/>
        <v>24.9</v>
      </c>
      <c r="M26" s="10">
        <f t="shared" si="4"/>
        <v>75.096</v>
      </c>
      <c r="N26" s="13">
        <v>3</v>
      </c>
      <c r="O26" s="6" t="s">
        <v>19</v>
      </c>
    </row>
    <row r="27" s="1" customFormat="1" ht="40.05" customHeight="1" spans="1:15">
      <c r="A27" s="6">
        <f t="shared" si="0"/>
        <v>25</v>
      </c>
      <c r="B27" s="6" t="s">
        <v>65</v>
      </c>
      <c r="C27" s="6">
        <v>532302023</v>
      </c>
      <c r="D27" s="6" t="s">
        <v>61</v>
      </c>
      <c r="E27" s="6" t="s">
        <v>62</v>
      </c>
      <c r="F27" s="6">
        <v>4</v>
      </c>
      <c r="G27" s="7">
        <v>77</v>
      </c>
      <c r="H27" s="6">
        <f t="shared" si="1"/>
        <v>23.1</v>
      </c>
      <c r="I27" s="9">
        <v>76.36</v>
      </c>
      <c r="J27" s="10">
        <f t="shared" si="2"/>
        <v>30.544</v>
      </c>
      <c r="K27" s="11">
        <v>71.5</v>
      </c>
      <c r="L27" s="12">
        <f t="shared" si="3"/>
        <v>21.45</v>
      </c>
      <c r="M27" s="10">
        <f t="shared" si="4"/>
        <v>75.094</v>
      </c>
      <c r="N27" s="13">
        <v>4</v>
      </c>
      <c r="O27" s="6" t="s">
        <v>19</v>
      </c>
    </row>
    <row r="28" s="1" customFormat="1" ht="40.05" customHeight="1" spans="1:15">
      <c r="A28" s="6">
        <f t="shared" si="0"/>
        <v>26</v>
      </c>
      <c r="B28" s="6" t="s">
        <v>66</v>
      </c>
      <c r="C28" s="6">
        <v>532302016</v>
      </c>
      <c r="D28" s="6" t="s">
        <v>61</v>
      </c>
      <c r="E28" s="6" t="s">
        <v>62</v>
      </c>
      <c r="F28" s="6">
        <v>4</v>
      </c>
      <c r="G28" s="8">
        <v>68</v>
      </c>
      <c r="H28" s="6">
        <f t="shared" si="1"/>
        <v>20.4</v>
      </c>
      <c r="I28" s="9">
        <v>77.42</v>
      </c>
      <c r="J28" s="10">
        <f t="shared" si="2"/>
        <v>30.968</v>
      </c>
      <c r="K28" s="11">
        <v>75.5</v>
      </c>
      <c r="L28" s="12">
        <f t="shared" si="3"/>
        <v>22.65</v>
      </c>
      <c r="M28" s="10">
        <f t="shared" si="4"/>
        <v>74.018</v>
      </c>
      <c r="N28" s="13">
        <v>5</v>
      </c>
      <c r="O28" s="6"/>
    </row>
    <row r="29" s="1" customFormat="1" ht="40.05" customHeight="1" spans="1:15">
      <c r="A29" s="6">
        <f t="shared" si="0"/>
        <v>27</v>
      </c>
      <c r="B29" s="6" t="s">
        <v>67</v>
      </c>
      <c r="C29" s="6">
        <v>532302018</v>
      </c>
      <c r="D29" s="6" t="s">
        <v>61</v>
      </c>
      <c r="E29" s="6" t="s">
        <v>62</v>
      </c>
      <c r="F29" s="6">
        <v>4</v>
      </c>
      <c r="G29" s="7">
        <v>70.5</v>
      </c>
      <c r="H29" s="6">
        <f t="shared" si="1"/>
        <v>21.15</v>
      </c>
      <c r="I29" s="9">
        <v>77.56</v>
      </c>
      <c r="J29" s="10">
        <f t="shared" si="2"/>
        <v>31.024</v>
      </c>
      <c r="K29" s="11">
        <v>72</v>
      </c>
      <c r="L29" s="12">
        <f t="shared" si="3"/>
        <v>21.6</v>
      </c>
      <c r="M29" s="10">
        <f t="shared" si="4"/>
        <v>73.774</v>
      </c>
      <c r="N29" s="13">
        <v>6</v>
      </c>
      <c r="O29" s="6"/>
    </row>
    <row r="30" s="1" customFormat="1" ht="40.05" customHeight="1" spans="1:15">
      <c r="A30" s="6">
        <f t="shared" si="0"/>
        <v>28</v>
      </c>
      <c r="B30" s="6" t="s">
        <v>68</v>
      </c>
      <c r="C30" s="6">
        <v>532302019</v>
      </c>
      <c r="D30" s="6" t="s">
        <v>61</v>
      </c>
      <c r="E30" s="6" t="s">
        <v>62</v>
      </c>
      <c r="F30" s="6">
        <v>4</v>
      </c>
      <c r="G30" s="7">
        <v>70</v>
      </c>
      <c r="H30" s="6">
        <f t="shared" si="1"/>
        <v>21</v>
      </c>
      <c r="I30" s="9">
        <v>72.6</v>
      </c>
      <c r="J30" s="10">
        <f t="shared" si="2"/>
        <v>29.04</v>
      </c>
      <c r="K30" s="11">
        <v>78.5</v>
      </c>
      <c r="L30" s="12">
        <f t="shared" si="3"/>
        <v>23.55</v>
      </c>
      <c r="M30" s="10">
        <f t="shared" si="4"/>
        <v>73.59</v>
      </c>
      <c r="N30" s="13">
        <v>7</v>
      </c>
      <c r="O30" s="6"/>
    </row>
    <row r="31" s="1" customFormat="1" ht="40.05" customHeight="1" spans="1:15">
      <c r="A31" s="6">
        <f t="shared" si="0"/>
        <v>29</v>
      </c>
      <c r="B31" s="6" t="s">
        <v>69</v>
      </c>
      <c r="C31" s="6">
        <v>532302022</v>
      </c>
      <c r="D31" s="6" t="s">
        <v>61</v>
      </c>
      <c r="E31" s="6" t="s">
        <v>62</v>
      </c>
      <c r="F31" s="6">
        <v>4</v>
      </c>
      <c r="G31" s="7">
        <v>66.5</v>
      </c>
      <c r="H31" s="6">
        <f t="shared" si="1"/>
        <v>19.95</v>
      </c>
      <c r="I31" s="9">
        <v>67.92</v>
      </c>
      <c r="J31" s="10">
        <f t="shared" si="2"/>
        <v>27.168</v>
      </c>
      <c r="K31" s="11">
        <v>82.5</v>
      </c>
      <c r="L31" s="12">
        <f t="shared" si="3"/>
        <v>24.75</v>
      </c>
      <c r="M31" s="10">
        <f t="shared" si="4"/>
        <v>71.868</v>
      </c>
      <c r="N31" s="13">
        <v>8</v>
      </c>
      <c r="O31" s="6"/>
    </row>
    <row r="32" s="1" customFormat="1" ht="40.05" customHeight="1" spans="1:15">
      <c r="A32" s="6">
        <f t="shared" si="0"/>
        <v>30</v>
      </c>
      <c r="B32" s="6" t="s">
        <v>70</v>
      </c>
      <c r="C32" s="6">
        <v>532302014</v>
      </c>
      <c r="D32" s="6" t="s">
        <v>61</v>
      </c>
      <c r="E32" s="6" t="s">
        <v>62</v>
      </c>
      <c r="F32" s="6">
        <v>4</v>
      </c>
      <c r="G32" s="7">
        <v>69.5</v>
      </c>
      <c r="H32" s="6">
        <f t="shared" si="1"/>
        <v>20.85</v>
      </c>
      <c r="I32" s="9">
        <v>74.14</v>
      </c>
      <c r="J32" s="10">
        <f t="shared" si="2"/>
        <v>29.656</v>
      </c>
      <c r="K32" s="11">
        <v>70</v>
      </c>
      <c r="L32" s="12">
        <f t="shared" si="3"/>
        <v>21</v>
      </c>
      <c r="M32" s="10">
        <f t="shared" si="4"/>
        <v>71.506</v>
      </c>
      <c r="N32" s="13">
        <v>9</v>
      </c>
      <c r="O32" s="6"/>
    </row>
    <row r="33" s="1" customFormat="1" ht="40.05" customHeight="1" spans="1:15">
      <c r="A33" s="6">
        <f t="shared" si="0"/>
        <v>31</v>
      </c>
      <c r="B33" s="6" t="s">
        <v>71</v>
      </c>
      <c r="C33" s="6">
        <v>532302021</v>
      </c>
      <c r="D33" s="6" t="s">
        <v>61</v>
      </c>
      <c r="E33" s="6" t="s">
        <v>62</v>
      </c>
      <c r="F33" s="6">
        <v>4</v>
      </c>
      <c r="G33" s="7">
        <v>63.5</v>
      </c>
      <c r="H33" s="6">
        <f t="shared" si="1"/>
        <v>19.05</v>
      </c>
      <c r="I33" s="9">
        <v>74.8</v>
      </c>
      <c r="J33" s="10">
        <f t="shared" si="2"/>
        <v>29.92</v>
      </c>
      <c r="K33" s="11">
        <v>71</v>
      </c>
      <c r="L33" s="12">
        <f t="shared" si="3"/>
        <v>21.3</v>
      </c>
      <c r="M33" s="10">
        <f t="shared" si="4"/>
        <v>70.27</v>
      </c>
      <c r="N33" s="13">
        <v>10</v>
      </c>
      <c r="O33" s="6"/>
    </row>
    <row r="34" s="1" customFormat="1" ht="37.95" customHeight="1" spans="1:15">
      <c r="A34" s="6">
        <f t="shared" si="0"/>
        <v>32</v>
      </c>
      <c r="B34" s="6" t="s">
        <v>72</v>
      </c>
      <c r="C34" s="6">
        <v>532302024</v>
      </c>
      <c r="D34" s="6" t="s">
        <v>61</v>
      </c>
      <c r="E34" s="6" t="s">
        <v>62</v>
      </c>
      <c r="F34" s="6">
        <v>4</v>
      </c>
      <c r="G34" s="7">
        <v>65</v>
      </c>
      <c r="H34" s="6">
        <f t="shared" si="1"/>
        <v>19.5</v>
      </c>
      <c r="I34" s="9">
        <v>69.54</v>
      </c>
      <c r="J34" s="10">
        <f t="shared" si="2"/>
        <v>27.816</v>
      </c>
      <c r="K34" s="11">
        <v>73.5</v>
      </c>
      <c r="L34" s="12">
        <f t="shared" si="3"/>
        <v>22.05</v>
      </c>
      <c r="M34" s="10">
        <f t="shared" si="4"/>
        <v>69.366</v>
      </c>
      <c r="N34" s="13">
        <v>11</v>
      </c>
      <c r="O34" s="6"/>
    </row>
    <row r="35" s="1" customFormat="1" ht="37.95" customHeight="1" spans="1:15">
      <c r="A35" s="6">
        <f t="shared" si="0"/>
        <v>33</v>
      </c>
      <c r="B35" s="6" t="s">
        <v>73</v>
      </c>
      <c r="C35" s="6">
        <v>532302020</v>
      </c>
      <c r="D35" s="6" t="s">
        <v>61</v>
      </c>
      <c r="E35" s="6" t="s">
        <v>62</v>
      </c>
      <c r="F35" s="6">
        <v>4</v>
      </c>
      <c r="G35" s="7">
        <v>69</v>
      </c>
      <c r="H35" s="6">
        <f t="shared" si="1"/>
        <v>20.7</v>
      </c>
      <c r="I35" s="9">
        <v>68.38</v>
      </c>
      <c r="J35" s="10">
        <f t="shared" si="2"/>
        <v>27.352</v>
      </c>
      <c r="K35" s="11">
        <v>71</v>
      </c>
      <c r="L35" s="12">
        <f t="shared" si="3"/>
        <v>21.3</v>
      </c>
      <c r="M35" s="10">
        <f t="shared" si="4"/>
        <v>69.352</v>
      </c>
      <c r="N35" s="13">
        <v>12</v>
      </c>
      <c r="O35" s="6"/>
    </row>
  </sheetData>
  <sheetProtection password="A7AD" sheet="1" objects="1"/>
  <autoFilter ref="A2:O35">
    <sortState ref="A2:O35">
      <sortCondition ref="D2"/>
    </sortState>
    <extLst/>
  </autoFilter>
  <mergeCells count="1">
    <mergeCell ref="A1:O1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红河州蒙自市党政机关单位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2023-09-07T00:51:00Z</dcterms:created>
  <dcterms:modified xsi:type="dcterms:W3CDTF">2023-09-07T02:44:48Z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24BB186C0F234192863B12190E1465DE_12</vt:lpwstr>
  </property>
  <property fmtid="{D5CDD505-2E9C-101B-9397-08002B2CF9AE}" pid="4" name="DocumentID">
    <vt:lpwstr>{80B93221-4112-4E17-94E3-C338D55ABB3E}</vt:lpwstr>
  </property>
  <property fmtid="{D5CDD505-2E9C-101B-9397-08002B2CF9AE}" pid="5" name="DocumentName">
    <vt:lpwstr>蒙自市2023事业单位比选调动考试总成绩(1)</vt:lpwstr>
  </property>
</Properties>
</file>