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岗位汇总" sheetId="1" r:id="rId1"/>
    <sheet name="运营规划部深化改革办公室" sheetId="2" r:id="rId2"/>
    <sheet name="DMC业务部" sheetId="3" r:id="rId3"/>
    <sheet name="度假业务部" sheetId="4" r:id="rId4"/>
    <sheet name="市场营销事业部" sheetId="5" r:id="rId5"/>
    <sheet name="客户服务部" sheetId="6" r:id="rId6"/>
    <sheet name="综合办公室党群工作部" sheetId="7" r:id="rId7"/>
    <sheet name="人力资源部" sheetId="8" r:id="rId8"/>
    <sheet name="财务部" sheetId="9" r:id="rId9"/>
  </sheets>
  <definedNames/>
  <calcPr fullCalcOnLoad="1"/>
</workbook>
</file>

<file path=xl/sharedStrings.xml><?xml version="1.0" encoding="utf-8"?>
<sst xmlns="http://schemas.openxmlformats.org/spreadsheetml/2006/main" count="406" uniqueCount="167">
  <si>
    <t>度假区招聘岗位</t>
  </si>
  <si>
    <t>序号</t>
  </si>
  <si>
    <t>部门</t>
  </si>
  <si>
    <t>岗位</t>
  </si>
  <si>
    <t>招聘人数</t>
  </si>
  <si>
    <t>合计人数</t>
  </si>
  <si>
    <t>薪资范围</t>
  </si>
  <si>
    <t>备注</t>
  </si>
  <si>
    <t>运营规划部/深化改革办公室</t>
  </si>
  <si>
    <t>运营管理室经理</t>
  </si>
  <si>
    <t>5.2-9K/月</t>
  </si>
  <si>
    <t>规划执行室经理</t>
  </si>
  <si>
    <t>运营管理专员</t>
  </si>
  <si>
    <t>3.6-5.2K/月</t>
  </si>
  <si>
    <t>规划执行专员</t>
  </si>
  <si>
    <t>投资及招商专员</t>
  </si>
  <si>
    <t>深改及考核专员</t>
  </si>
  <si>
    <t>DMC业务部</t>
  </si>
  <si>
    <t>会议收益及质量管理室经理</t>
  </si>
  <si>
    <t>会议业态提升室经理</t>
  </si>
  <si>
    <t>会议收益及质量管理专员</t>
  </si>
  <si>
    <t>会议业态提升专员</t>
  </si>
  <si>
    <t>会议活动执行专员</t>
  </si>
  <si>
    <t>会议资源整合专员</t>
  </si>
  <si>
    <t>度假业务部</t>
  </si>
  <si>
    <t>度假业务部副总监</t>
  </si>
  <si>
    <r>
      <t>2</t>
    </r>
    <r>
      <rPr>
        <sz val="12"/>
        <rFont val="宋体"/>
        <family val="0"/>
      </rPr>
      <t>0+</t>
    </r>
    <r>
      <rPr>
        <sz val="12"/>
        <rFont val="宋体"/>
        <family val="0"/>
      </rPr>
      <t>万/年</t>
    </r>
  </si>
  <si>
    <t>度假业态提升室经理</t>
  </si>
  <si>
    <t>文创产品开发室经理</t>
  </si>
  <si>
    <t>项目合作管理</t>
  </si>
  <si>
    <t>消费场景管理</t>
  </si>
  <si>
    <t>沉浸式体验管理</t>
  </si>
  <si>
    <t>产品开发</t>
  </si>
  <si>
    <t>平台运营</t>
  </si>
  <si>
    <t>商务拓展</t>
  </si>
  <si>
    <t>市场营销事业部</t>
  </si>
  <si>
    <t>总监</t>
  </si>
  <si>
    <t>50万/年</t>
  </si>
  <si>
    <t>宣传推广</t>
  </si>
  <si>
    <t>产品策划</t>
  </si>
  <si>
    <t>自办、合办大型活动销售</t>
  </si>
  <si>
    <t>B2C运营</t>
  </si>
  <si>
    <t>会员营销体系建设</t>
  </si>
  <si>
    <t>综合事务岗</t>
  </si>
  <si>
    <t>客户服务部</t>
  </si>
  <si>
    <t>50-80万/年</t>
  </si>
  <si>
    <t>副总监</t>
  </si>
  <si>
    <t>前台接待      
（前台接待员可以向GRO培养和发展）</t>
  </si>
  <si>
    <t>2.8-3.2K/月</t>
  </si>
  <si>
    <t>VIP讲解员</t>
  </si>
  <si>
    <t>酒吧调酒师</t>
  </si>
  <si>
    <t>国宾员</t>
  </si>
  <si>
    <t>接待员</t>
  </si>
  <si>
    <t>救生员</t>
  </si>
  <si>
    <t>综合办公室/党群工作部</t>
  </si>
  <si>
    <t>质量标准室经理</t>
  </si>
  <si>
    <t>质量标准岗</t>
  </si>
  <si>
    <t>行政管理岗</t>
  </si>
  <si>
    <t>法务</t>
  </si>
  <si>
    <t>人力资源部</t>
  </si>
  <si>
    <t>培训与人才发展室经理</t>
  </si>
  <si>
    <t>人才管理室经理</t>
  </si>
  <si>
    <t>培训管理岗</t>
  </si>
  <si>
    <t>人才管理岗</t>
  </si>
  <si>
    <t>招聘管理岗</t>
  </si>
  <si>
    <t>薪酬福利管理岗</t>
  </si>
  <si>
    <t>财务部</t>
  </si>
  <si>
    <t>收银员</t>
  </si>
  <si>
    <t>合计</t>
  </si>
  <si>
    <t>注：岗位可根据具体需求进行调整。</t>
  </si>
  <si>
    <t>岗位职责</t>
  </si>
  <si>
    <t>任职条件</t>
  </si>
  <si>
    <t>1、负责度假区资源管理，按照度假区战略目标要求，建立并执行资源运营机制；
2、根据度假区经理层经营管理要求，建立并统筹度假区生产运营分析机制；
3、结合业态经营实际，负责对各部门战略执行情况采取过程跟进、阶段评估及回头看等措施；
4、负责度假区智慧化、智能化运营体系搭建与管理及零碳建设等工作；
5、完成上级交办的其他工作。</t>
  </si>
  <si>
    <t>1、学历：本科（含）以上学历；
2、专业：财会、旅游管理，数字化及营销等相关专业；
3、政治面貌：不限；
4、年龄：35岁以下；
5、工作经验：三年以上，有相关工作经验者优先录取；
6、能力要求：
（1）具备较强的文案功底。
（2）有较强的管理能力、工作协调、跨部门协作和抗压能力；
（3）熟悉行政管理、商务写作、文秘、公共关系管理等相关知识；
（4）具有较强的系统逻辑思维能力、学习能力、创新能力、分析判断能力、解决问题能力、组织与协调能力；
7、身体健康、有耐心、工作细致认真，工作积极主动。</t>
  </si>
  <si>
    <t xml:space="preserve">1、承接公司战略规划，负责制定度假区战略规划，统筹度假区各部门制定阶段性工作计划； 
2、进行宏观经济政策和市场形势分析，合理利用国家及地方政策，促进战略落地；   
3、承接公司战略规划，负责按照国家级旅游度假区建设要求，完成园区规划设计、功能布局；   
4、承接公司战略规划，负责制定度假区品牌目标及工作方案；   
5、完成上级交办的其他工作。 </t>
  </si>
  <si>
    <r>
      <t>1、学历：本科（含）以上学历；
2、专业：旅游管理及市场营销等相关专业；
3、政治面貌：不限；
4、年龄：35岁以下；
5、工作经验：</t>
    </r>
    <r>
      <rPr>
        <sz val="12"/>
        <color indexed="10"/>
        <rFont val="宋体"/>
        <family val="0"/>
      </rPr>
      <t>三年以上，有相关工作经验者优先录取</t>
    </r>
    <r>
      <rPr>
        <sz val="12"/>
        <rFont val="宋体"/>
        <family val="0"/>
      </rPr>
      <t>；
6、能力要求：
（1）熟悉国家相关政策法规，具有一定的政策解读能力和工作经验；
（2）具备较强的分析研究能力、规划能力和创新能力；
（3）具备较强的组织、协调能力和执行力；
（4）有责任心，工作严谨；
（5）具备较强的文案功底；
7、身体健康、有耐心、工作细致认真，工作积极主动。</t>
    </r>
  </si>
  <si>
    <t>1、负责度假区资源管理，按照度假区战略目标要求，协助建立并执行资源运营机制；
2、根据公司经营管理要求，协助建立并统筹度假区生产运营分析机制；
3、结合公司业态经营实际，负责对各部门战略执行情况采取过程跟进、阶段评估及回头看等措施；
4、协助部门经理完成公司度假区智慧化、智能化运营体系搭建与管理及零碳建设等工作；
5、完成上级交办的其他工作。</t>
  </si>
  <si>
    <r>
      <t>1、学历：本科（含）以上学历；
2、专业：财会、旅游管理，数字化及营销等相关专业；
3、政治面貌：不限；
4、年龄：35岁以下；
5、工作经验：不限，</t>
    </r>
    <r>
      <rPr>
        <sz val="12"/>
        <color indexed="40"/>
        <rFont val="宋体"/>
        <family val="0"/>
      </rPr>
      <t>接受应届毕业生</t>
    </r>
    <r>
      <rPr>
        <sz val="12"/>
        <rFont val="宋体"/>
        <family val="0"/>
      </rPr>
      <t>；
6、能力要求：
（1）具备较强的文案功底；
（2）有较强的管理能力、工作协调、跨部门协作和抗压能力；
（3）熟悉行政管理、商务写作、文秘、公共关系管理等相关知识；
（4）具有较强的系统逻辑思维能力、学习能力、创新能力、分析判断能力、解决问题能力、组织与协调能力；
7、身体健康、有耐心、工作细致认真，工作积极主动。</t>
    </r>
  </si>
  <si>
    <t>校招招聘要求：选择境内“双一流、985、211“等院校、重点海事类院校和境外全球QS院校排名前100或QS专业排名前50的应届毕业生，拥有硕士及博士研究生学历学位人员优先考虑。</t>
  </si>
  <si>
    <t>1、承接上级公司战略规划，协助制定公司度假区战略规划，统筹度假区各部门制定阶段性工作计划；
2、进行宏观经济政策和市场形势分析，合理利用国家及地方政策，促进战略落地；
3、承接上级公司战略规划，协助部门经理按照国家级旅游度假区建设要求，完成园区规划设计、功能布局；
4、承接上级公司战略规划，协助部门经理制定公司度假区品牌目标及工作方案；
5、完成上级交办的其他工作。</t>
  </si>
  <si>
    <r>
      <t>1、学历：本科（含）以上学历；
2、专业：旅游管理及市场营销等相关专业；
3、政治面貌：不限；
4、年龄：35岁以下；
5、工作经验：不限，</t>
    </r>
    <r>
      <rPr>
        <sz val="12"/>
        <color indexed="40"/>
        <rFont val="宋体"/>
        <family val="0"/>
      </rPr>
      <t>接受应届毕业生；</t>
    </r>
    <r>
      <rPr>
        <sz val="12"/>
        <rFont val="宋体"/>
        <family val="0"/>
      </rPr>
      <t xml:space="preserve">
6、能力要求：
（1）熟悉国家相关政策法规，具有一定的政策解读能力和工作经验；
（2）具备较强的分析研究能力、规划能力和创新能力；
（3）具备较强的组织、协调能力和执行力；
（4）有责任心，工作严谨；
（5）具备较强的文案功底；
7、身体健康、有耐心、工作细致认真，工作积极主动。</t>
    </r>
  </si>
  <si>
    <t>1、负责度假区招商管理，按照度假区战略目标要求，建立并执行招商管理机制；
2、负责度假区投资管理，按照度假区战略目标要求，建立并执行投资管理机制；
3、负责度假区合作方管理，按照度假区战略目标要求，建立度假区对外合作工作体系；
4、完成上级交办的其他工作。</t>
  </si>
  <si>
    <r>
      <t>1、学历：本科（含）以上学历；
2、专业：财会、旅游管理及营销等相关专业；
3、政治面貌：不限；
4、年龄：35岁以下；
5、工作经验：</t>
    </r>
    <r>
      <rPr>
        <sz val="12"/>
        <color indexed="40"/>
        <rFont val="宋体"/>
        <family val="0"/>
      </rPr>
      <t>接受应届毕业生；</t>
    </r>
    <r>
      <rPr>
        <sz val="12"/>
        <rFont val="宋体"/>
        <family val="0"/>
      </rPr>
      <t xml:space="preserve">
6、能力要求：
（1）有较强的管理能力、工作协调、跨部门协作和抗压能力，敏锐的市场洞察力；
（2）具有较强的系统逻辑思维能力、学习能力、创新能力、分析判断能力、解决问题能力、组织与协调能力；
（3）具备一定的文案功底；
（4）有投资管理及商务谈判相关经验者优先；
7、身体健康、有耐心、工作细致认真，工作积极主动。</t>
    </r>
  </si>
  <si>
    <t>1、协助制定国企深化改革的整体策略和方案；
2、研究和设计适应企业发展需要的组织架构；
3、通过对企业内部流程的评估和分析，提出改进意见，推动流程再造，以提高企业运作效率和响应能力；
4、根据公司经营管理要求，协助部门经理建立并统筹落实度假区考核管理体系；
5、完成上级交办的其他工作。</t>
  </si>
  <si>
    <r>
      <t>1、学历：本科（含）以上学历；
2、专业：财会、旅游管理、人力资源管理等相关专业；
3、政治面貌：不限；
4、年龄：35岁以下；
5、工作经验：</t>
    </r>
    <r>
      <rPr>
        <sz val="12"/>
        <color indexed="40"/>
        <rFont val="宋体"/>
        <family val="0"/>
      </rPr>
      <t>接受应届毕业生；</t>
    </r>
    <r>
      <rPr>
        <sz val="12"/>
        <rFont val="宋体"/>
        <family val="0"/>
      </rPr>
      <t xml:space="preserve">
6、能力要求：
（1）掌握全面系统的企业管理专业知识、原理和方法；
（2）有较强的管理能力、工作协调、跨部门协作和抗压能力，敏锐的洞察力；
（3）具备一定的文案功底；
7、身体健康、有耐心、工作细致认真，工作积极主动。</t>
    </r>
  </si>
  <si>
    <t>1、负责会议客户需求调研及分析；  
2、负责制定会议服务质量管理体系的搭建和实施；   
3、负责部门所需数据分析及材料编写，对会议服务质量进行复盘及评估；   
4、负责管理部门综合行政类事务；   
5、与内外部各部门保持紧密沟通，在会议消费场景打造高质量会议服务保障，目的地宣传推广等方面形成高效沟通机制；   
6、完成上级交办的其他工作。</t>
  </si>
  <si>
    <r>
      <t>1、学历：大学本科（含）以上学历；   
2、专业：不限；   
3、政治面貌：不限；   
4、年龄：</t>
    </r>
    <r>
      <rPr>
        <sz val="12"/>
        <color indexed="10"/>
        <rFont val="宋体"/>
        <family val="0"/>
      </rPr>
      <t>35岁以下</t>
    </r>
    <r>
      <rPr>
        <sz val="12"/>
        <rFont val="宋体"/>
        <family val="0"/>
      </rPr>
      <t>；   
5、工作经验：两年以上工作经验；   
6、能力要求：
（1）有责任心，工作严谨；
（2）熟悉行政管理、商务写作、公共关系管理等相关知识；
（3）具备较强的分析研究能力、统筹规划能力和创新能力；
（4）具备较强的组织协调能力和执行力；
（5）具备基础的英语听读能力；
（6）具备优秀的沟通表达能力；
（7）具备优秀的Office软件使用能力；
（8）有DMC运营经验、大型会议保障经验、项目管理类证书、英语类证书持有者优先。</t>
    </r>
  </si>
  <si>
    <t xml:space="preserve">1、遵循会议质量管理体系对会议活动按照会议需求进行全流程需求计划工作；  
2、与会议渠道方，主办方、度假区客户服务部等相关部门保持紧密沟通，负责会议需求计划的统筹管理，包括基础服务需求与个性化服务需求；   
3、确保会议全流程的客户需求都能被清楚识别和及时响应，并在需求发生变动时，及时进行更新和同步；   
4、负责会议场地及设施设备的设计与规划，对硬件服务向数智化方向提质升级，以充分满足客户需求；   
5、负责会议服务场景的设计与规划，以满足客人在会议期间对具有社交属性的场景需求；   
6、收集整理会议期需求计划端的问题事项和解决方案，建立最佳实践范本，持续性地优化服务质量管理体系；   
7、完成上级交办的其他工作。 </t>
  </si>
  <si>
    <r>
      <t>1、学历：本科（含）以上学历；   
2、专业：不限；   
3、政治面貌：不限；   
4、年龄：</t>
    </r>
    <r>
      <rPr>
        <sz val="12"/>
        <color indexed="10"/>
        <rFont val="宋体"/>
        <family val="0"/>
      </rPr>
      <t>35岁以下</t>
    </r>
    <r>
      <rPr>
        <sz val="12"/>
        <rFont val="宋体"/>
        <family val="0"/>
      </rPr>
      <t>；   
5、工作经验：两年以上工作经验；   
6、能力要求：
（1）有责任心，工作严谨；
（2）具备优秀的统筹协调能力；
（3）具备多线程事务处理能力；
（4）具备较好的Office软件应用能力；
（5）具备基本的供应链需求计划管理能力；
（6）具备较强的抗压能力，以结果为导向；
（7）有DMC运营经验、大型会议保障经验、项目管理类证书、英语类证书持有者优先。</t>
    </r>
  </si>
  <si>
    <t xml:space="preserve">1、负责每日跟踪会议活动具体销售情况，以报表形式呈现，每日简报汇报；   
2、负责部门所需数据整理，可对会议服务质量进行基本复盘；
3、负责配合会议收益及质量管理经理做好会议客户需求调研及分析； 
4、负责追踪会议活动组织部门、执行部门意见反馈，推进质量管理工作；   
5、负责与内外部各部门保持紧密沟通，在会议质量提升方面形成高效沟通机制；  
6、负责行政类工作事项；
7、负责完成上级交办的其他工作。
</t>
  </si>
  <si>
    <r>
      <t>1、学历：大学本科（含）以上学历；   
2、专业：不限；   
3、政治面貌：不限；   
4、年龄：</t>
    </r>
    <r>
      <rPr>
        <sz val="12"/>
        <color indexed="10"/>
        <rFont val="宋体"/>
        <family val="0"/>
      </rPr>
      <t>35岁以下</t>
    </r>
    <r>
      <rPr>
        <sz val="12"/>
        <rFont val="宋体"/>
        <family val="0"/>
      </rPr>
      <t>；   
5、工作经验：不限，</t>
    </r>
    <r>
      <rPr>
        <sz val="12"/>
        <color indexed="40"/>
        <rFont val="宋体"/>
        <family val="0"/>
      </rPr>
      <t>接受应届毕业生</t>
    </r>
    <r>
      <rPr>
        <sz val="12"/>
        <rFont val="宋体"/>
        <family val="0"/>
      </rPr>
      <t>；   
6、能力要求：
（1）有责任心，工作严谨；
（2）熟悉行政管理、商务写作、公共关系管理等相关知识；
（3）具备较强的统筹分析和沟通执行能力；
（4）具备基础的英语听读能力；
（5）熟练掌握Office软件EXCEL、PPT制作等；
（6）熟悉会议服务保障标准、有酒店行业工作经验、财务工作经验者优先。</t>
    </r>
  </si>
  <si>
    <t>1、负责追踪度假区会议整体情况，统筹整理会议计划和分配会议客人的基础需求及个性化需求，确保客户所有需求在部门内外部被清楚识别，并在需求发生变动时，及时进行更新和同步；
2、协助科室经理规划设计会议服务场景，以满足会议客人在岛期间对社交场景的需求；
3、协助科室经理优化会议场地及设施设备，对硬件服务向数智化方向提质升级，以充分满足客户需求;
4、完成上级交办的其他工作。</t>
  </si>
  <si>
    <r>
      <t>1、学历：本科（含）以上学历；   
2、专业：不限；   
3、政治面貌：不限；   
4、年龄：</t>
    </r>
    <r>
      <rPr>
        <sz val="12"/>
        <color indexed="10"/>
        <rFont val="宋体"/>
        <family val="0"/>
      </rPr>
      <t>35岁以下</t>
    </r>
    <r>
      <rPr>
        <sz val="12"/>
        <rFont val="宋体"/>
        <family val="0"/>
      </rPr>
      <t>；   
5、工作经验：不限，</t>
    </r>
    <r>
      <rPr>
        <sz val="12"/>
        <color indexed="40"/>
        <rFont val="宋体"/>
        <family val="0"/>
      </rPr>
      <t>接受应届毕业生</t>
    </r>
    <r>
      <rPr>
        <sz val="12"/>
        <rFont val="宋体"/>
        <family val="0"/>
      </rPr>
      <t>；
6、能力要求：
（1）有责任心，工作严谨；
（2）有较强的沟通协调能力、方案策划能力；
（3）有会议保障经验、旅游服务行业、信息化建设工作经验者优先；
（4）熟悉DMC产业链及会议会展供应链，有渠道资源者优先；
（5）熟练掌握Office软件EXCEL、PPT制作等。</t>
    </r>
  </si>
  <si>
    <t xml:space="preserve">
1、负责会议客户需求计划的承接，包括基础服务需求与个性化服务需求，确保需求的落地完成度；
2、负责会议服务场景、会议场地及设施设备需求计划的落地工作，确保需求的落地完成度；
3、负责与会议相关部门保持紧密沟通，做好会议执行保障； 
4、具有灵活应变能力，能动态调整行动计划；    
5、负责遵循会议质量管理体系对会议活动进行全流程监管工作，确保所有客户需求按照计划实施，并能及时识别流程风险，必要时采取应急措施；        
6、负责收集整理会议期执行保障端的问题事项和解决方案；
7、完成上级交办的其他工作。 </t>
  </si>
  <si>
    <r>
      <t>1、学历：本科（含）以上学历； 
2、专业：不限；   
3、政治面貌：不限；   
4、年龄：</t>
    </r>
    <r>
      <rPr>
        <sz val="12"/>
        <color indexed="10"/>
        <rFont val="宋体"/>
        <family val="0"/>
      </rPr>
      <t>35岁以下</t>
    </r>
    <r>
      <rPr>
        <sz val="12"/>
        <rFont val="宋体"/>
        <family val="0"/>
      </rPr>
      <t>；   
5、工作经验：不限，</t>
    </r>
    <r>
      <rPr>
        <sz val="12"/>
        <color indexed="40"/>
        <rFont val="宋体"/>
        <family val="0"/>
      </rPr>
      <t>接受应届毕业生；</t>
    </r>
    <r>
      <rPr>
        <sz val="12"/>
        <rFont val="宋体"/>
        <family val="0"/>
      </rPr>
      <t xml:space="preserve">   
6、能力要求：
（1）有责任心，工作严谨；
（2）具备良好的沟通和协调能力；
（3）具备良好的现场应变能力；
（4）有优秀的项目执行力；
（5）具备良好的团队合作精神；
（6）有大型会议服务经验、大型会议保障经验者优先；
（7）熟练掌握Office软件EXCEL、PPT制作。</t>
    </r>
  </si>
  <si>
    <t>1、负责内外部沟通，做好内外部资源整合；
2、负责挖掘会议客户需求，完善服务体系；
3、负责积极寻找新的第三方合作，拓展DMC服务线，提供差异化和个性化的服务产品；
4、负责维系好与供应商和合作伙伴的合作关系，深化双方合作；
5、负责配合运营部门制定业务拓展计划，以提升会议服务核心竞争力；
6、负责DMC业务的调研和分析，为提升资源利用率和会议营收能力建言献策；  
7、完成上级交办的其他工作。</t>
  </si>
  <si>
    <r>
      <t>1、学历：本科（含）以上学历；   
2、专业：不限；   
3、政治面貌：不限；   
4、年龄：</t>
    </r>
    <r>
      <rPr>
        <sz val="12"/>
        <color indexed="10"/>
        <rFont val="宋体"/>
        <family val="0"/>
      </rPr>
      <t>35岁以下</t>
    </r>
    <r>
      <rPr>
        <sz val="12"/>
        <rFont val="宋体"/>
        <family val="0"/>
      </rPr>
      <t>；   
5、工作经验：不限，</t>
    </r>
    <r>
      <rPr>
        <sz val="12"/>
        <color indexed="40"/>
        <rFont val="宋体"/>
        <family val="0"/>
      </rPr>
      <t>接受应届毕业生</t>
    </r>
    <r>
      <rPr>
        <sz val="12"/>
        <rFont val="宋体"/>
        <family val="0"/>
      </rPr>
      <t>；
6、能力要求：
（1）有责任心，工作严谨；
（2）有较强的沟通协调能力、学习能力；
（3）有较强的资源整合能力；
（4）有产品策划能力；
（5）有会议保障经验、旅游行业工作经验；
（6）熟悉DMC产业链及会议会展供应链，有渠道资源者优先；
（7）熟练掌握Office软件EXCEL、PPT制作等。</t>
    </r>
  </si>
  <si>
    <t xml:space="preserve">1、负责协助总监做好部门日常管理工作，贯彻落实度假区各项规章制度执行上级工作指令，努力完成各项任务目标；   
2、负责协助总监做好度假区业务发展研究和落地实施；   
3、负责协助总监做好度假场景（包括园区消费场景、景观场景、休闲度假场景等）打造；   
4、负责协助总监做好沉浸式度假体验运营；   
5、负责协助总监对接市场营销事业部做好度假活动落地执行； 
6、负责协助总监做好度假区纪念品、伴手礼等文化产品开发； 
7、负责协助总监做好度假区园艺设计与氛围营造等；   
8、负责协助总监做好度假区收货仓管工作；  
9、负责协助总监做好度假业务部团队的组建、人才储备及培训培养；
10、完成领导交办的其他工作。 </t>
  </si>
  <si>
    <r>
      <t>1、学历：本科（含）以上学历；   
2、专业：不限；   
3、政治面貌：不限；   
4、年龄：</t>
    </r>
    <r>
      <rPr>
        <sz val="12"/>
        <color indexed="10"/>
        <rFont val="宋体"/>
        <family val="0"/>
      </rPr>
      <t>35岁及以下</t>
    </r>
    <r>
      <rPr>
        <sz val="12"/>
        <rFont val="宋体"/>
        <family val="0"/>
      </rPr>
      <t>；   
5、工作经验：至少任度假区相关部门专业带头人/区域负责人（含以上）或相当职级满2年以上工作经验；   
6、能力要求：
（1）较强的文字表达能力，熟悉办公操作软件；
（2）果断的决策力，良好的沟通力、协调能力；
（3）熟悉了解相关法律政策。</t>
    </r>
  </si>
  <si>
    <t xml:space="preserve">1、制定度假场景的发展战略和目标，根据公司的品牌定位和市场需求，规划和推动部门的发展方向；
2、领导和管理氛围设计团队，包括招聘、培训、指导和评估团队成员的工作表现，确保团队高效运作；   
3、负责项目的策划和执行，与客户和合作伙伴进行沟通和协调，确保项目按时、高质地完成，并达到客户的期望和要求；   
4、研究和分析目标受众的需求和喜好，进行市场调研和竞争分析，以及时调整产品和服务，提供创新的设计方案；   
5、管理部门的预算和资源，制定和控制项目成本，并确保资源的合理配置和利用；  
6、与公司其他部门和团队密切合作，协调项目进展和需求，保持良好的工作协作和沟通；   
7、不断追踪和关注行业的最新趋势和技术创新，提出改进和优化的建议，以保持部门的竞争力和领先地位；   
8、协助总监及时完成相关部门下达的工作任务；   
9、完成领导交办的其他工作。 </t>
  </si>
  <si>
    <r>
      <t>1、学历：本科（含）以上学历； 
2、专业：营销、设计等相关专业背景；
3、政治面貌：不限；   
4、年龄：</t>
    </r>
    <r>
      <rPr>
        <sz val="12"/>
        <color indexed="10"/>
        <rFont val="宋体"/>
        <family val="0"/>
      </rPr>
      <t>35岁及以下</t>
    </r>
    <r>
      <rPr>
        <sz val="12"/>
        <rFont val="宋体"/>
        <family val="0"/>
      </rPr>
      <t>；   
5、工作经验：累计2年以上工作经历；  
6、能力要求：
（1）具备对景观设计、室内设计、活动策划等领域的专业知识和理解，熟悉市场趋势和消费者喜好；
（2）具备创新思维和创意能力，能够提供独特而有吸引力的设计方案；
（3）具备解决问题的能力和决策能力，能够在项目执行过程中妥善处理各类问题和挑战；
（4）熟练使用各种常用办公软件；
（5）具有灵活处理各类突发事件的能力。</t>
    </r>
  </si>
  <si>
    <t xml:space="preserve">1、 制定文创开发部的工作计划和目标，负责文创产品的策划、开发和推广，确保项目按时、高质地完成，并达到公司的期望和要求；   
2、领导和管理文创开发团队，包括招聘、培训、指导和评估团队成员的工作表现，确保团队高效运作；   
3、负责与公司其他部门和合作伙伴进行沟通和协调，确保文创项目的顺利推进，及时解决问题和处理紧急情况；   
4、管理文创项目的预算和资源，确保资源的合理配置和利用，控制项目成本，并提供成本效益分析；   
5、追踪和关注市场动态和竞争情况，进行市场调研和分析，提出改进和优化的建议，保持文创开发部的竞争力和领先地位；   
6、协调和推动文创产品的制作和推广工作，包括设计、生产、推广等环节的协调和管理；   
7、提供文创开发方面的专业支持和咨询，为公司提供创意和创新的文创产品解决方案；   
8、定期汇报文创项目的进展和结果，向上级管理层提供详尽的报告和分析；   
9、完成领导布置的其他任务。   </t>
  </si>
  <si>
    <r>
      <t>1、学历：本科（含）以上学历；   
2、专业：设计、艺术、市场营销或相关专业背景；   
3、政治面貌：不限；   
4、</t>
    </r>
    <r>
      <rPr>
        <sz val="12"/>
        <color indexed="10"/>
        <rFont val="宋体"/>
        <family val="0"/>
      </rPr>
      <t>年龄：35岁及以下</t>
    </r>
    <r>
      <rPr>
        <sz val="12"/>
        <rFont val="宋体"/>
        <family val="0"/>
      </rPr>
      <t xml:space="preserve">；   
5、工作经验：累计2年以上工作经验；   
6、能力要求：
（1）熟悉文创产品开发的流程和方法，具备项目管理和团队管理的能力，熟练运用设计软件和办公软件；
（2）具备对文创市场和消费者需求的专业知识和理解，熟悉文创产业的发展趋势和前沿；
（3）良好的沟通能力和团队协作能力，能够与团队成员、合作伙伴进行有效的沟通和协调；
（4）熟练使用各种常用办公软件；
（5）具有灵活处理各类突发事件的能力，能够在文创项目开发过程中快速应对各类问题和挑战。 </t>
    </r>
  </si>
  <si>
    <t xml:space="preserve">1、负责度假业态项目的规划、执行和管理，包括项目计划、预算、进度控制、资源协调等工作；   
2、管理项目团队，分配任务和责任，确保项目按时、按质、按量完成；  
3、协调不同部门和合作伙伴之间的合作关系，推动项目的顺利实施；   
4、监控项目进展，及时发现和解决项目中的问题和风险；   
5、撰写项目报告和汇报，及时向上级领导和相关部门沟通项目的进展和成果； 
6、与公司其他部门和团队密切合作，协调项目进展和需求，保持良好的工作协作和沟通；
7、不断追踪和关注行业的最新趋势和技术创新，提出改进和优化的建议，以保持部门的竞争力和领先地位；   
8、协助总监及时完成相关部门下达的工作任务；   
9、完成领导交办的其他工作。 </t>
  </si>
  <si>
    <r>
      <t xml:space="preserve">1、学历：全日制本科（含）以上学历；   
2、专业：营销、项目管理、工程管理等相关专业优先；   
3、政治面貌：不限；   
</t>
    </r>
    <r>
      <rPr>
        <sz val="12"/>
        <color indexed="10"/>
        <rFont val="宋体"/>
        <family val="0"/>
      </rPr>
      <t>4、年龄：35岁及以下；</t>
    </r>
    <r>
      <rPr>
        <sz val="12"/>
        <rFont val="宋体"/>
        <family val="0"/>
      </rPr>
      <t xml:space="preserve">   
5、工作经验：累计1年及以上工作经历；   
6、能力要求：
（1）具备较强的项目管理能力，熟悉项目管理的方法和工具，熟悉市场趋势和消费者喜好；
（2）具备良好的组织和协调能力，能够有效地分配资源；
（3）具备良好的沟通和表达能力，能够与内外部合作伙伴进行有效的沟通和协调；
（4）熟练使用各种常用办公软件；
（5）具有灵活处理各类突发事件的能力；
 (6)具备良好的沟通和表达能力，能够与内外部合作伙伴进行有效的沟通和协调；
（7）能够接受出差。 </t>
    </r>
  </si>
  <si>
    <t>1、负责度假业态的消费场景设计和管理；   
2、分析目标客群的需求和偏好，设计和改进消费场景，提供独特、舒适、便捷的消费体验。3、协调不同部门和合作伙伴，确保消费场景的质量和执行效果；   
4、监控消费场景的运营情况，及时收集反馈和意见，进行调整和改进；   
5、协助总监及时完成相关部门下达的工作任务；   
6、完成领导交办的其他工作。</t>
  </si>
  <si>
    <r>
      <t xml:space="preserve">1、学历：全日制本科（含）以上学历；   
2、专业：营销、设计等相关专业背景；   
3、政治面貌：不限；   
</t>
    </r>
    <r>
      <rPr>
        <sz val="12"/>
        <color indexed="10"/>
        <rFont val="宋体"/>
        <family val="0"/>
      </rPr>
      <t>4、年龄：35岁及以下；</t>
    </r>
    <r>
      <rPr>
        <sz val="12"/>
        <rFont val="宋体"/>
        <family val="0"/>
      </rPr>
      <t xml:space="preserve">   
5、工作经验：</t>
    </r>
    <r>
      <rPr>
        <sz val="12"/>
        <color indexed="10"/>
        <rFont val="宋体"/>
        <family val="0"/>
      </rPr>
      <t>累计1年及以上工作经历，条件优秀者可接受应届生</t>
    </r>
    <r>
      <rPr>
        <sz val="12"/>
        <rFont val="宋体"/>
        <family val="0"/>
      </rPr>
      <t>；   
6、能力要求：
（1）具备较强的消费场景设计和管理能力，熟悉市场调研和消费者行为分析方法；
（2）具备良好的创新思维和创意能力，能够设计独特、有吸引力的消费场景；
（3）具备较强的问题解决能力和决策能力，能够在复杂情况下做出正确的判断和决策；
（4）熟练使用各种常用办公软件；
（5）具备良好的沟通和协调能力，能够与内外部合作伙伴进行有效的沟通和协调；
（6）具备良好的团队合作精神，能够与不同团队成员合作，推动消费场景的实施；
（7）能够接受出差。</t>
    </r>
  </si>
  <si>
    <t>1、 负责度假业态的沉浸式体验设计和管理；
2、 根据目标客群需求和市场趋势，设计和改进富有趣味性、参与性和互动性的体验活动； 
3、协调不同部门和合作伙伴，确保沉浸式体验的质量和执行效果；  
4、监控沉浸式体验的运营情况，及时收集反馈和意见，进行调整和改进； 
5、管理沉浸式体验预算，并确保资源的有效使用；
6、与公司其他部门和团队密切合作，协调项目进展和需求，保持良好的工作协作和沟通；
7、研究市场趋势和竞争对手的沉浸式体验策略，提供市场分析和洞察，为公司的决策提供支持；
8、负责部门综合行政类事务，与内外部门紧密沟通；
9、协助总监及时完成相关部门下达的工作任务；
10、完成领导交办的其他工作。</t>
  </si>
  <si>
    <r>
      <t xml:space="preserve">1、学历：全日制本科（含）以上学历；   
2、专业：营销、设计等相关专业背景；  
3、政治面貌：不限；   
</t>
    </r>
    <r>
      <rPr>
        <sz val="12"/>
        <color indexed="10"/>
        <rFont val="宋体"/>
        <family val="0"/>
      </rPr>
      <t xml:space="preserve">4、年龄：35岁及以下；  </t>
    </r>
    <r>
      <rPr>
        <sz val="12"/>
        <rFont val="宋体"/>
        <family val="0"/>
      </rPr>
      <t xml:space="preserve"> 
5、工作经验：</t>
    </r>
    <r>
      <rPr>
        <sz val="12"/>
        <color indexed="10"/>
        <rFont val="宋体"/>
        <family val="0"/>
      </rPr>
      <t>累计1年及以上工作经历，条件优秀者可接受应届生</t>
    </r>
    <r>
      <rPr>
        <sz val="12"/>
        <rFont val="宋体"/>
        <family val="0"/>
      </rPr>
      <t xml:space="preserve">；   
6、能力要求：
（1）熟悉沉浸式体验的原理和方法，具备创新的思维和能力；
（2）具备良好的团队合作能力和沟通能力，能够与不同部门和团队合作；
（3）具备优秀的项目管理能力和组织能力，能够有效管理多个项目和任务；
（4）熟练使用各种常用办公软件；
（5）具有灵活处理各类突发事件的能力；
（6）具备良好的沟通和协调能力，能够与内外部合作伙伴进行有效的沟通和协调。 </t>
    </r>
  </si>
  <si>
    <t xml:space="preserve">1、负责市场调研和竞争分析，了解用户需求和市场趋势，提供产品开发的指导和建议；
2、制定产品开发策略和路线图，与跨部门团队合作，确保产品按时上线；   
3、进行用户需求调研和用户体验测试，收集反馈并进行产品改进；   
4、管理产品开发项目，包括需求分析、功能规划、进度控制等；
5、与设计师和开发团队合作，确保产品的设计和开发符合标准和用户需求； 
6、 监测市场反馈和竞争动态，提供产品改进和优化的建议； 
7、定期汇报文创项目的进展和结果，向上级管理层提供详尽的报告和分析；  
8、完成领导布置的其他任务。 </t>
  </si>
  <si>
    <r>
      <t xml:space="preserve">1、学历：全日制本科（含）以上学历；   
2、专业：设计、艺术、市场营销或相关专业背景；   
3、政治面貌：不限；   
</t>
    </r>
    <r>
      <rPr>
        <sz val="12"/>
        <color indexed="10"/>
        <rFont val="宋体"/>
        <family val="0"/>
      </rPr>
      <t xml:space="preserve">4、年龄：35岁及以下； </t>
    </r>
    <r>
      <rPr>
        <sz val="12"/>
        <rFont val="宋体"/>
        <family val="0"/>
      </rPr>
      <t xml:space="preserve">  
5、工作经验：</t>
    </r>
    <r>
      <rPr>
        <sz val="12"/>
        <color indexed="10"/>
        <rFont val="宋体"/>
        <family val="0"/>
      </rPr>
      <t>累计1年以上工作经验（可接收应届生）</t>
    </r>
    <r>
      <rPr>
        <sz val="12"/>
        <rFont val="宋体"/>
        <family val="0"/>
      </rPr>
      <t xml:space="preserve">；   
6、能力要求：
（1）熟悉产品开发的流程和方法，具备敏捷开发和用户体验设计的知识，熟练运用设计软件和办公软件；
（2）具备对文创市场和消费者需求的专业知识和理解，熟悉文创产业的发展趋势和前沿；
（3）良好的沟通能力和团队协作能力，能够与团队成员、合作伙伴进行有效的沟通和协调；
（4）熟练使用各种常用办公软件；
（5）具有灵活处理各类突发事件的能力，能够在文创项目开发过程中快速应对各类问题和挑战；
（6）具备高效地落地执行，对法律法规有一定的了解；
（7）要有一定的市场资源或者具备寻找市场资源的能力。 </t>
    </r>
  </si>
  <si>
    <t>1、负责平台内容的规划、编辑、发布和维护，保证平台信息的准确性和及时性；  
2、进行数据分析和用户行为跟踪，优化平台运营策略，提高用户活跃度和留存率；  
3、与平台合作伙伴和第三方服务提供商合作，确保平台服务的稳定和优质；   
4、制定和执行平台营销策略，增加用户数量和平台影响力；  
5、监控竞争对手的运营策略和市场动态，提供运营改进和优化的建议；   
6、负责平台用户服务和问题解决，确保用户的满意度和体验；   
7、完成领导布置的其他任务。</t>
  </si>
  <si>
    <r>
      <t>1、学历：全日制本科（含）以上学历；   
2、专业：市场营销、传媒、新闻学或相关专业优先；   
3、政治面貌：不限；   
4、年龄：年富力强；   
5、工作经验：</t>
    </r>
    <r>
      <rPr>
        <sz val="12"/>
        <color indexed="10"/>
        <rFont val="宋体"/>
        <family val="0"/>
      </rPr>
      <t>累计1年及以上工作经历，条件优秀者可接受应届生</t>
    </r>
    <r>
      <rPr>
        <sz val="12"/>
        <rFont val="宋体"/>
        <family val="0"/>
      </rPr>
      <t>；   
6、能力要求：
（1）熟悉平台运营的流程和方法，具备数据分析和用户行为跟踪的知识；
（2）具备良好的团队合作和沟通能力，能够与合作伙伴和第三方服务提供商合作；
（3）具备市场调研和竞争分析的能力，能够理解用户需求和市场趋势；
（4） 具备创新思维和问题解决能力，能够提供有竞争力的运营策略；
（5）具有灵活处理各类突发事件的能力，能够在文创项目开发过程中快速应对各类问题和挑战；
（6）具备高效地落地执行，对法律法规有一定的了解；
（7）要有一定的市场资源或者具备寻找市场资源的能力。</t>
    </r>
  </si>
  <si>
    <t>1、负责市场调研和商机分析，寻找新的商务机会和合作伙伴；   
2、制定商务拓展策略和计划；   
3、拓展新客户和维护现有客户关系，促成合作项目的签约和执行；   
4、进行商务谈判和合同管理，确保合作关系的顺利进行；   
5、分析销售数据和市场趋势，提供销售预测和市场推广策略；   
6、完成领导布置的其他任务。</t>
  </si>
  <si>
    <r>
      <t xml:space="preserve">1、学历：全日制本科（含）以上学历；   
2、专业：国际贸易、市场营销或相关专业背景；   
3、政治面貌：不限；   
</t>
    </r>
    <r>
      <rPr>
        <sz val="12"/>
        <color indexed="10"/>
        <rFont val="宋体"/>
        <family val="0"/>
      </rPr>
      <t>4、年龄：35岁及以下；</t>
    </r>
    <r>
      <rPr>
        <sz val="12"/>
        <rFont val="宋体"/>
        <family val="0"/>
      </rPr>
      <t xml:space="preserve">   
5、工作经验：</t>
    </r>
    <r>
      <rPr>
        <sz val="12"/>
        <color indexed="10"/>
        <rFont val="宋体"/>
        <family val="0"/>
      </rPr>
      <t>累计1年及以上工作经历，条件优秀者可接受应届生</t>
    </r>
    <r>
      <rPr>
        <sz val="12"/>
        <rFont val="宋体"/>
        <family val="0"/>
      </rPr>
      <t>；   
6、能力要求：
（1）熟悉市场调研和商业分析的方法和工具，能够发现商机和分析竞争对手，熟练运用设计软件和办公软件；
（2）具备良好的谈判和沟通能力，能够与客户和合作伙伴进行有效的沟通和合作；
（3）良好的沟通能力和团队协作能力，能够与团队成员、合作伙伴进行有效的沟通和协调；
（4）熟练使用各种常用办公软件；
（5）具备创新思维和问题解决能力，能够提供有竞争力的商务解决方案；
（6）具备高效地落地执行，对法律法规有一定的了解；
（7）要有一定的市场资源或者具备寻找市场资源的能力。</t>
    </r>
  </si>
  <si>
    <t>1、负责部门的日常管理工作，贯彻落实度假区各项规章制度执行上级工作指令，努力完成各项任务目标；
2、负责度假区度假业务市场研究、产品策划、宣传推广、渠道拓展、度假销售、收益管理等；   
3、负责度假区会员体系建设和各渠道客户关系维护等工作；   
4、负责度假区旅游度假业务对外合作洽谈的归口管理工作；   
5、负责博鳌东屿岛旅游度假区各销售平台搭建及品牌宣传推广等工作；   
6、负责旅游度假业务所涉及的各类活动策划、执行、协调和管理等工作；   
7、负责制定度假区年度价格体系并予以实施；   
8、负责市场营销事业部团队的组建、人才储备及培训培养；   
9、完成领导交办的其他工作。</t>
  </si>
  <si>
    <r>
      <t xml:space="preserve">1、学历：大学本科（含）以上学历；   
2、专业：不限；   
3、政治面貌：不限；   
</t>
    </r>
    <r>
      <rPr>
        <sz val="12"/>
        <color indexed="10"/>
        <rFont val="宋体"/>
        <family val="0"/>
      </rPr>
      <t xml:space="preserve">4、年龄：45岁及以下；   </t>
    </r>
    <r>
      <rPr>
        <sz val="12"/>
        <rFont val="宋体"/>
        <family val="0"/>
      </rPr>
      <t xml:space="preserve">
5、工作经验：至少具有同层级副职1年以上工作经历，未满1年的一般应当具备同层级副职和下一层级（区域负责人/专业带头人或相当职级）累计3年以上工作经历；   
6、能力要求：
（1）具有敏感的商业和市场意识，较高的分析问题及解决问题的能力，具有优秀的资源整合能力和业务推进能力；
（2）具备良好的沟通合作技巧及丰富的团队建设经验；
（3）具备良好的合同谈判能力，市场开拓能力，决策判断能力和计划组织能力；
（4）熟悉市场营销、商务合作等相关法律法规政策；
（5）具备良好的职业道德素质，抗压性强、有创新力。 </t>
    </r>
  </si>
  <si>
    <t>1、按照公司战略规划，战略性地开展宣传推广工作、全面布局品牌宣传计划，协助各业务部努力完成各项任务目标的宣传推广工作；
2、负责度假区外宣工作开展包括主流媒体、新媒体、自媒体等媒体矩阵宣传推广工作；   
3、负责度假区各类节庆、寒暑期、特殊时间节点以及产品的宣传推广工作；   
4、负责度假区的日常品牌宣推以及做好宣传渠道的市场拓展工作；   
5、负责所有宣传工作的落地跟踪及复盘评估工作；   
6、完成上级交办的其他工作。</t>
  </si>
  <si>
    <r>
      <t>1、学历：大学本科（含）以上学历；         
2、专业：相关新闻学、广告学、传播学、网络与新媒体等专业；   
3、政治面貌：不限；   
4、年龄：</t>
    </r>
    <r>
      <rPr>
        <sz val="12"/>
        <color indexed="10"/>
        <rFont val="宋体"/>
        <family val="0"/>
      </rPr>
      <t>40岁及以下</t>
    </r>
    <r>
      <rPr>
        <sz val="12"/>
        <rFont val="宋体"/>
        <family val="0"/>
      </rPr>
      <t>；   
5、工作经验：至少从事相关工作满3年以上工作经验；   
6、能力要求：
（1）较强的创意策划能力和文案功底；
（2）较强的亲和力和表达能力，较好的气质和谈吐，具有较高的商务谈判技巧；
（3）有较强的工作协调、跨部门协作和抗压能力，敏锐的市场洞察力；
（4）熟悉宣传推广、媒体资源、宣推等相关法律法规政策；
（5）有责任心，工作严谨，能承受较大的工作压力；
（6）形象气质佳，具备上镜或直播条件者优先。</t>
    </r>
  </si>
  <si>
    <t>1、按照公司战略规划，战略性地策划业务产品，协助各业务部努力完成各项任务目标；
2、负责度假区各产品策划、包装、跟踪等工作；   
3、负责度假区各类节庆、暑期、特殊时间节点等主题活动及度假产品的策划工作；   
4、负责度假区大小型活动策划工作；   
5、负责度假区自办、合办度假赛事等活动的策划工作；   
6、负责所策划活动的落地跟踪及复盘评估工作；   
7、完成上级交办的其他工作。</t>
  </si>
  <si>
    <r>
      <t>1、学历：大学本科（含）以上学历；
2、专业：市场营销、旅游管理、旅游产品策划与设计等专业；   
3、政治面貌：不限；   
4、年龄：</t>
    </r>
    <r>
      <rPr>
        <sz val="12"/>
        <color indexed="10"/>
        <rFont val="宋体"/>
        <family val="0"/>
      </rPr>
      <t>40岁及以下</t>
    </r>
    <r>
      <rPr>
        <sz val="12"/>
        <rFont val="宋体"/>
        <family val="0"/>
      </rPr>
      <t>；   
5、工作经验：至少从事相关工作满3年以上工作经验；   
6、能力要求：
（1）较强的创意策划能力和文案功底；
（2）较强的亲和力和表达能力，较好的气质和谈吐，具有较高的商务谈判技巧；
（3）有较强的、工作协调、跨部门协作和抗压能力，敏锐的市场洞察力；
（4）熟悉市场营销、商务合作等相关法律法规政策；
（5）有责任心，工作严谨，能承受较大的工作压力。</t>
    </r>
  </si>
  <si>
    <t>1、按照公司战略规划，战略性地策划业务产品，协助各业务部努力完成各项任务目标；
2、通过各种渠道挖掘拓展潜在B端企业客户、维护现有客户；
3、根据客户需求为客户定制行程，提供专业的定制会展/会奖的服务；
4、跟踪客户需求变化，及时调整方案及报价；
5、与客户及行业保持长期的良好的合作关系，收集客户资料，建立客户档案；
6、制定出相应的区域销售计划，向客户提供高水准的专业销售服务；
7、完成上级交办的其他工作。</t>
  </si>
  <si>
    <r>
      <t>1、学历：大学本科（含）以上学历；
2、专业：不限；
3、政治面貌：不限；
4、年龄：</t>
    </r>
    <r>
      <rPr>
        <sz val="12"/>
        <color indexed="10"/>
        <rFont val="宋体"/>
        <family val="0"/>
      </rPr>
      <t>40岁及以下</t>
    </r>
    <r>
      <rPr>
        <sz val="12"/>
        <rFont val="宋体"/>
        <family val="0"/>
      </rPr>
      <t xml:space="preserve">；
</t>
    </r>
    <r>
      <rPr>
        <sz val="12"/>
        <color indexed="10"/>
        <rFont val="宋体"/>
        <family val="0"/>
      </rPr>
      <t>5、工作经验：至少从事相关工作满2年以上工作经验，有旅游相关经验者优先，条件优秀者可接受应届毕业生；</t>
    </r>
    <r>
      <rPr>
        <sz val="12"/>
        <rFont val="宋体"/>
        <family val="0"/>
      </rPr>
      <t xml:space="preserve">
6、能力要求：
（1）具有大型活动和企业现场活动的管理经验和组织、协调、实施能力；
（2）思维敏捷、善于沟通，亲和力强，具有良好的职业素养；
（3）具备较强的预算控制与项目管理能力；
（4）具有一定的市场分析和判断能力，熟悉商务谈判技巧，良好的客户服务意识和沟通能力强。</t>
    </r>
  </si>
  <si>
    <t xml:space="preserve">1、负责公司产品在直销系统中的运营；
2、熟悉各种线上活动的推广手段，对网络推广方式较为了解，并具备实际操作经验，对在网上推广富有灵感和创意；
3、了解酒店行业直销系统的营销思路、关键字策略和优化，提升直销系统的客户购买体验；
4、对数据和用户心理敏感，能有效分析系统内数据、用户行为等，同时反馈系统搭建部门，进行持续体验优化；
5、较强的数据分析能力，关注渠道效果和数据变化，对销量、跳出率、转化率等能做出专业的数据分析；
6、培训酒店一线部门员工关于直销系统的使用、产品销售流程；                                                  7、具备一定的产品策划能力，资源整合能力，市场拓展能力。                                                      </t>
  </si>
  <si>
    <r>
      <t>1、学历：大学本科（含）以上学历；
2、专业：不限
3、政治面貌：不限
4、年龄：</t>
    </r>
    <r>
      <rPr>
        <sz val="12"/>
        <color indexed="10"/>
        <rFont val="宋体"/>
        <family val="0"/>
      </rPr>
      <t>35岁及以下；</t>
    </r>
    <r>
      <rPr>
        <sz val="12"/>
        <rFont val="宋体"/>
        <family val="0"/>
      </rPr>
      <t xml:space="preserve">
5、工作经验：至少从事相关工作满2年以上工作经验，有酒店直销系统相关运营经验者优先。
6、能力要求：
（1）具备较强的市场销售策略和能力、逻辑思维能力及数据分析能力，工作思路清晰，善于分析总结，富有创新意识；
（2）对酒店直销平台运营、用户粘性运营、运营流程体系建设有独到的见解；
（3）有向蜜鸟、直客通等直销系统的运营经验优先；</t>
    </r>
  </si>
  <si>
    <t>1、负责会员系统的搭建与维护，增加有效会员数量及销售额贡献；
2、执行并执行有效的会员营销方案；
3、根据会员和粉丝的数据变化，制定合理有效的营销策略，协调相关部门对会员活动的具体执行操作；
4、制定精准营销策略，不断的催化会员活跃度提升会员复购率与消费额占比；
5、负责策划会员营销活动方案，提升会员满意度和会员黏性；
6、负责客户管理系统数据分析、会员精准营销体系的制定策划落地执行；
7、拓展私域会员数量，并有效利用.</t>
  </si>
  <si>
    <r>
      <t>1、学历：大学本科（含）以上学历；
2、专业：不限
3、政治面貌：不限
4、年龄：</t>
    </r>
    <r>
      <rPr>
        <sz val="12"/>
        <color indexed="10"/>
        <rFont val="宋体"/>
        <family val="0"/>
      </rPr>
      <t>35岁及以下；</t>
    </r>
    <r>
      <rPr>
        <sz val="12"/>
        <rFont val="宋体"/>
        <family val="0"/>
      </rPr>
      <t xml:space="preserve">
5、工作经验：至少从事相关工作满2年以上工作经验，有度假区、酒店会员运营经验者优先。                                          6、能力要求：
（1）有客户管理系统运营思路，利用会员生命周期管理和人群划分；
（2）具备客户运营及营销活动策划能力，拥有线上活动运营及线下活动组织经验；
（3）具有较强的学习能力，能快速了解和掌握客户管理系统后台操作；
（4）对会员增长、维护、营销有充分认识和了解和数据分析能力；</t>
    </r>
  </si>
  <si>
    <t>1、按照公司、度假区的相关管理要求，结合部门运营实际开展行政、人事工作；
2、负责部门所有行政类工作的上传下达、报送、追踪落地实施等相关工作；   
3、负责部门的人员招聘、考核方案制定、考核管理和执行等相关工作；   
4、负责部门内各项规章制定工作；   
5、负责部门OA流程管理工作；   
6、负责部门周报、月报、经营分析会等材料的组织工作；   
7、负责公司、度假区各项部门督办工作的跟踪及报送工作；   
8、完成上级交办的其他工作。</t>
  </si>
  <si>
    <r>
      <t>1、学历：大学本科（含）以上学历；
2、专业：市场营销、行政学、管理学等相关专业；   
3、政治面貌：不限；  
4、年龄：</t>
    </r>
    <r>
      <rPr>
        <sz val="12"/>
        <color indexed="10"/>
        <rFont val="宋体"/>
        <family val="0"/>
      </rPr>
      <t>35岁及以下</t>
    </r>
    <r>
      <rPr>
        <sz val="12"/>
        <rFont val="宋体"/>
        <family val="0"/>
      </rPr>
      <t>；   
5、</t>
    </r>
    <r>
      <rPr>
        <sz val="12"/>
        <color indexed="10"/>
        <rFont val="宋体"/>
        <family val="0"/>
      </rPr>
      <t>工作经验：至少从事相关工作满3年以上工作经验等，条件优秀者可接受应届毕业生；</t>
    </r>
    <r>
      <rPr>
        <sz val="12"/>
        <rFont val="宋体"/>
        <family val="0"/>
      </rPr>
      <t xml:space="preserve"> 
6、能力要求：
（1）较强的创意能力、应变能力以及文案功底；
（2）较强的亲和力和表达能力，较好的气质和谈吐；
（3）有较强的、工作协调、跨部门协作和抗压能力，吃苦耐劳、学习能力强；
（4）熟悉行政、人事以及相关工作等法律法规政策；
（5）有责任心，工作严谨，能承受较大的工作压力。</t>
    </r>
  </si>
  <si>
    <t xml:space="preserve">1、负责部门日常管理工作，贯彻落实度假区各项规章制度执行上级工作指令，努力完成各项任务目标；
2、负责客房指挥与控制，以及度假区各类销售及预定的咨询；   
3、负责处理度假区发生的各类客户投诉、不满意事件，收集客户意见、建议；   
4、负责前厅接待、大堂副理、礼宾、商务中心、总机、摆渡车辆交通等业务及服务管理；   
5、负责建立前厅、客房、餐椅、康养、高尔夫及景区观光服务管理制度、流程并督导落实；   
6、负责房务、PA、洗衣房管理工作；   
7、负责度假区餐饮（厨房和楼面）及宴会经营管理、产品设计与开发、成本管控、厨房出品及食品安全管理；   
8、负责拟定并督促落实食品安全风险防控措施及食品安全事故处置方案；   
9、负责对餐饮成本进行控制，并建立餐饮对外销售价格体系；   
10、负责制定并实施餐饮销售营销计划；   
11、负责度假区健身房、温泉、泳池、康养等服务项目的经营、管理及对客服务工作；   
12、负责景区游览、高尔夫球会等各片区的运营和现场服务工作；   
13、负责专卖店二消产品包括自销商品与代销商品销售；   
14、负责高尔夫击球、船舶运行、摄影、内导的管理；   
15、负责客户服务部团队的组建、人才储备及培训培养；   
16、完成上级交办的其他工作。   </t>
  </si>
  <si>
    <r>
      <t xml:space="preserve">1、学历：大学本科（含）以上学历；
2、专业：不限；   
3、政治面貌：不限；   
</t>
    </r>
    <r>
      <rPr>
        <sz val="12"/>
        <color indexed="10"/>
        <rFont val="宋体"/>
        <family val="0"/>
      </rPr>
      <t>4、年龄：</t>
    </r>
    <r>
      <rPr>
        <sz val="12"/>
        <color indexed="10"/>
        <rFont val="宋体"/>
        <family val="0"/>
      </rPr>
      <t>45岁及以下；</t>
    </r>
    <r>
      <rPr>
        <sz val="12"/>
        <rFont val="宋体"/>
        <family val="0"/>
      </rPr>
      <t xml:space="preserve">  
5、工作经验：至少具有同层级副职1年以上工作经历，未满1年的一般应当具备同层级副职和下一层级（区域负责人/专业带头人或相当职级）累计3年以上工作经历；   
6、能力要求：
（1）熟悉度假区房务、前厅、餐饮、宴会、康养、景区、高尔夫业务整体运作，了解涉及的政策、法律法规知识；
（2）具有强烈的事业心和责任感、热心服务，讲求效率；
（3）注重团队建设，确保完成业绩指标任务。 </t>
    </r>
  </si>
  <si>
    <t xml:space="preserve">1、负责协助总监做好部门日常管理工作，贯彻落实度假区各项规章制度执行上级工作指令，努力完成各项任务目标；   
2、负责协助总监做好客房指挥与控制，以及度假区各类销售及预定的咨询；   
3、负责协助总监处理度假区发生的各类客户投诉、不满意事件，收集客户意见、建议；   
4、负责协助总监做好前厅接待、大堂副理、礼宾、商务中心、总机、摆渡车辆交通等业务及服务管理；   
5、负责协助总监建立前厅、客房、餐椅、康养、高尔夫及景区观光服务管理制度、流程并督导落实；   
6、负责协助总监做好房务、PA、洗衣房管理工作；   
7、负责协助总监做好度假区餐饮（厨房和楼面）及宴会经营管理、产品设计与开发、成本管控、厨房出品及食品安全管理；   
8、负责协助总监拟定并督促落实食品安全风险防控措施及食品安全事故处置方案； 
9、负责协助总监做好对餐饮成本进行控制，并建立餐饮对外销售价格体系；   
10、负责协助总监制定并实施餐饮销售营销计划； 
11、负责协助总监做好度假区健身房、温泉、泳池、康养等服务项目的经营、管理及对客服务工作；   
12、负责协助总监做好景区游览、高尔夫球会等各片区的运营和现场服务工作；  
13、负责协助总监做好专卖店二消产品包括自销商品与代销商品销售；   
14、负责协助总监做好高尔夫击球、船舶运行、摄影、内导的管理；   
15、负责协助总监做好客户服务部团队的组建、人才储备及培训培养；
16、完成上级交办的其他工作。 </t>
  </si>
  <si>
    <r>
      <t xml:space="preserve">1、学历：大学本科（含）以上学历；   
2、专业：不限；   
3、政治面貌：不限；   
</t>
    </r>
    <r>
      <rPr>
        <sz val="12"/>
        <color indexed="10"/>
        <rFont val="宋体"/>
        <family val="0"/>
      </rPr>
      <t>4、年龄：</t>
    </r>
    <r>
      <rPr>
        <sz val="12"/>
        <color indexed="10"/>
        <rFont val="宋体"/>
        <family val="0"/>
      </rPr>
      <t>35岁及以下；</t>
    </r>
    <r>
      <rPr>
        <sz val="12"/>
        <rFont val="宋体"/>
        <family val="0"/>
      </rPr>
      <t xml:space="preserve">
5、工作经验：至少任度假区相关部门专业带头人/区域负责人（含以上）或相当职级满2年以上工作经验；   
6、能力要求：
（1）熟悉度假区房务、前厅、餐饮、宴会、康养、景区、高尔夫业务整体运作，了解涉及的政策、法律法规知识；
（2）具有强烈的事业心和责任感、热心服务，讲求效率；
（3）注重团队建设，确保完成业绩指标任务。 
</t>
    </r>
  </si>
  <si>
    <t>负责客人日常的订房、入住登记、结帐、外币兑换及换房等手续。</t>
  </si>
  <si>
    <r>
      <t>1、学历：大专以上；</t>
    </r>
    <r>
      <rPr>
        <sz val="12"/>
        <rFont val="宋体"/>
        <family val="0"/>
      </rPr>
      <t xml:space="preserve">
2、专业：不限；
</t>
    </r>
    <r>
      <rPr>
        <sz val="12"/>
        <color indexed="10"/>
        <rFont val="宋体"/>
        <family val="0"/>
      </rPr>
      <t>3、工作经验：在酒店客服中心/前厅部工作一年以上或中专以上毕业生；</t>
    </r>
    <r>
      <rPr>
        <sz val="12"/>
        <rFont val="宋体"/>
        <family val="0"/>
      </rPr>
      <t xml:space="preserve">
4、基本技能： 
1)掌握前厅接待服务的业务知识，熟悉酒店产品；
2)了解客源地区概况和当地旅行游览的基本知识；
3)懂得信用卡、汇率、电讯知识；
4)了解酒店及部门的规章制度；
5)掌握计算机各其他办公设备的使用；
6)能准确地为客人办理入住登记手续，能主动向客人推销客房及其他服务项目；
7)能和客人保持良好关系，能灵活地处理客人提出的要求；
8)有较好的口头表达能力和一定的文字表达能力；     
5、个性与品质：
热爱本职工作，保守工作秘密和客人秘密。遵纪守法，作风正派。工作认真负责，善于学习，服从领导。热情礼貌，宾客至上，质量第一。团结协作，维护酒店信誉；
6、其他要求： 
1) 能熟练使用一门外语对客服务，并能用第二外语作简单应答；
2）身体健康，精力充沛，仪表端庄。</t>
    </r>
  </si>
  <si>
    <t>1、负责CIM大厅的讲解；
2、负责公司及度假区VIP接待讲解；
3、负责度假区产品的配套讲解服务；
4、完成度假区、部门交办的其他任务。</t>
  </si>
  <si>
    <r>
      <t>1、性别：不限；
2、年龄：30岁以下；
3、学历：大专以上，</t>
    </r>
    <r>
      <rPr>
        <sz val="12"/>
        <color indexed="40"/>
        <rFont val="宋体"/>
        <family val="0"/>
      </rPr>
      <t>接受应届毕业生；</t>
    </r>
    <r>
      <rPr>
        <sz val="12"/>
        <rFont val="宋体"/>
        <family val="0"/>
      </rPr>
      <t xml:space="preserve">
4、其他：普通话标准，表达流利，有良好的礼仪素养，开朗敏捷，形象气质佳。男性：身高175以上，女性168CM以上。
</t>
    </r>
  </si>
  <si>
    <t>全面负责协助酒吧经理，完成大堂吧的各项服务接待工作及日常管理工作，并督导大堂吧领班日常工作。</t>
  </si>
  <si>
    <t>1、学历：专科学历（酒店学校、大学或相当学历）优先；
2、专业：酒店管理或旅游管理专业优先；
3、工作经验：最少2年的餐饮部工作经验，在原来单位有相近的职务；
4、基本技能：能进行简单的英语交流。熟悉餐厅的整体运作，熟悉涉及酒店餐饮操作的政策；
5、个性与品质：形象良好，人品端正；
6、其他要求：了解餐厅运作内容，有基础的英语水平。</t>
  </si>
  <si>
    <t>负责完成VIP各种重要接待，协助负责VIP的工作计划、组织、协调的工作，确保每项任务顺利完成。</t>
  </si>
  <si>
    <r>
      <t xml:space="preserve">1、学历：大专以上学历；
2、专业：酒店管理或餐饮经验丰富者；
</t>
    </r>
    <r>
      <rPr>
        <sz val="12"/>
        <color indexed="10"/>
        <rFont val="宋体"/>
        <family val="0"/>
      </rPr>
      <t>3、工作经验：了解相关的餐饮工作经验，条件优秀者可接受应届毕业生</t>
    </r>
    <r>
      <rPr>
        <sz val="12"/>
        <rFont val="宋体"/>
        <family val="0"/>
      </rPr>
      <t xml:space="preserve">
4、基本素质：掌握专业的宴会知识；具有较强的组织、协调及应变能力；
5、个性与品质：形象良好、人品端正；
6、其他要求：良好的积极工作态度，敬业精神，善于学习能力。</t>
    </r>
  </si>
  <si>
    <t>1、配合部门领班完成各项工作任务；                                                       
2、提供优质服务，熟悉相关业务技能，努力推销产品增进收入；                          
3、熟悉本工作区域的各项服务与收费标准及各项设施、设备的使用；                      
4、负责服务区域内的卫生清洁工作，客用品的更换，补充工作。</t>
  </si>
  <si>
    <r>
      <t>年龄在20岁-35岁间，身高在1.60-1.75米间，大专以上学历，五官端正，沟通能力强，能吃苦耐劳（会各种语言录取优先）。</t>
    </r>
    <r>
      <rPr>
        <sz val="12"/>
        <color indexed="40"/>
        <rFont val="宋体"/>
        <family val="0"/>
      </rPr>
      <t>接受应届毕业生。</t>
    </r>
  </si>
  <si>
    <t xml:space="preserve">1、配合部门领班完成各项工作任务；                                                      
2、负责康养部游泳救生工作，协助泳池日常管理；                                      
3、保证客人游泳的绝对安全，勤巡视池内泳者的动态，防止意外发生，落实安全措施，发现溺水者要迅速冷静处理，做好抢救工作并及时向有关领导报告。                     </t>
  </si>
  <si>
    <r>
      <t>男，年龄在20岁-45岁间，身高在1.65米-1.75米间，初中以上学历，五官端正，会游泳（有救生证优先录取），能吃苦耐劳，有正常的沟通能力，反应灵敏，</t>
    </r>
    <r>
      <rPr>
        <sz val="12"/>
        <color indexed="40"/>
        <rFont val="宋体"/>
        <family val="0"/>
      </rPr>
      <t>接受应届毕业生</t>
    </r>
    <r>
      <rPr>
        <sz val="12"/>
        <rFont val="宋体"/>
        <family val="0"/>
      </rPr>
      <t>。</t>
    </r>
  </si>
  <si>
    <t xml:space="preserve">1、负责度假区经营管理信息与数据的收集；   
2、负责制定标准化工作规划、流程和具体实施办法、预算编制；   
3、负责牵头组织度假区标准制定、复审、修订、废止，国际和国内标准的采集、宣传和贯彻，标准化审查，标准培训，标准实施，标准实施结果评价和监督考核等；   
4、负责组织实施国家、行业、地方和度假区相关专业标准；   
5、负责不定期组织对标准化管理体系建设和服务质量情况进行指导和监督检查，分析存在的问题，提出对标准的修订计划和加强管理的改进措施；   
6、负责收集、整理、分析、调研、储存、反馈质量管理信息，并确保信息的真实性，切合实际地提出合理的建议和处理措施。管理度假区日常服务质量的监督检查及外部迎检；   
7、负责组织建立度假区的质量管理体系，健全质量管理网络，开展系列质量管理活动；   
8、负责管理度假区日常服务质量的监督检查及外部迎检；   
9、负责对接主管单位，保持良好沟通，配合做好检查；   
10、负责管理度假区VI标准制定及监督执行情况；   
11、负责审查各类投诉事件处理解决及善后的结果；   
12、协助主任做好各类服务质量及标准化检查工作；   
13、完成领导交办的其他工作。  </t>
  </si>
  <si>
    <r>
      <t xml:space="preserve">1、学历：本科（含）以上学历； 
2、专业：不限；   
3、政治面貌：不限；   
</t>
    </r>
    <r>
      <rPr>
        <sz val="12"/>
        <color indexed="10"/>
        <rFont val="宋体"/>
        <family val="0"/>
      </rPr>
      <t xml:space="preserve">4、年龄：35岁及以下  </t>
    </r>
    <r>
      <rPr>
        <sz val="12"/>
        <rFont val="宋体"/>
        <family val="0"/>
      </rPr>
      <t xml:space="preserve"> 
5、工作经验：累计2年以上工作经验；   
6、能力要求：
（1）熟悉党和国家路线、方针、政策、法规，具有一定的法律知识和较高的理论水平；
（2）具有较强的协调、计划组织能力，具有丰富的行政工作经验；
（3）擅长各类党政工文件起草，具有过硬的文字功底；
（4）熟练使用各种常用办公软件；
（5）具有灵活处理各类突发事件的能力。</t>
    </r>
  </si>
  <si>
    <t xml:space="preserve">1、负责做好度假区标准制定、复审、修订、废止，国际和国内标准的采集、宣传和贯彻，标准化审查；
2确保信息的真实性，切合实际地提出合理的建议和处理措施。管理度假区日常服务质量的监督检查及外部迎检；   
3、负责组织建立度假区的质量管理体系，健全质量管理网络，开展系列质量管理活动；   
4、负责管理度假区日常服务质量的监督检查及外部迎检；   
5、负责对接主管单位，保持良好沟通，配合做好检查；   
6、负责管理度假区VI标准制定及监督执行情况；   
7、负责审查各类投诉事件处理解决及善后的结果；   
8、协助经理做好各类服务质量及标准化检查工作；   
9、完成领导交办的其他工作。  </t>
  </si>
  <si>
    <r>
      <t xml:space="preserve">1、学历：本科（含）以上学历； 
2、专业：不限；   
3、政治面貌：不限；   
</t>
    </r>
    <r>
      <rPr>
        <sz val="12"/>
        <color indexed="10"/>
        <rFont val="宋体"/>
        <family val="0"/>
      </rPr>
      <t>4、年龄：35岁及以下；</t>
    </r>
    <r>
      <rPr>
        <sz val="12"/>
        <rFont val="宋体"/>
        <family val="0"/>
      </rPr>
      <t xml:space="preserve">   
</t>
    </r>
    <r>
      <rPr>
        <sz val="12"/>
        <color indexed="10"/>
        <rFont val="宋体"/>
        <family val="0"/>
      </rPr>
      <t>5、工作经验：不限，</t>
    </r>
    <r>
      <rPr>
        <sz val="12"/>
        <color indexed="40"/>
        <rFont val="宋体"/>
        <family val="0"/>
      </rPr>
      <t>接受应届毕业生；</t>
    </r>
    <r>
      <rPr>
        <sz val="12"/>
        <rFont val="宋体"/>
        <family val="0"/>
      </rPr>
      <t xml:space="preserve">
6、能力要求：
（1）熟悉党和国家路线、方针、政策、法规，具有一定的法律知识和较高的理论水平；
（2）具有较强的协调、计划组织能力，具有丰富的行政工作经验；
（3）擅长各类党政工文件起草，具有过硬的文字功底；
（4）熟练使用各种常用办公软件；
（5）具有灵活处理各类突发事件的能力。</t>
    </r>
  </si>
  <si>
    <t>1、负责部门各类文件、方案、规章制度的起草；
2、负责文件的处理、资料整理以及各类会议记录和资料等的整理工作；
3、根据档案管理相关规定要求，负责所有档案及文件的整理、分类、编号、登记及归档等工作；
4、负责档案的借阅、档案的借调查阅工作；
5、负责经营管理信息与数据的收集和分析；
6、负责保密管理方面工作；
7、负责和对外单位和政府等部门的联络及接待工作；
8、完成领导布置的其他任务。</t>
  </si>
  <si>
    <r>
      <t>1、学历：大学本科（含）以上学历；
2、专业：文秘、中文及相关专业；
3、工作经验：不限，</t>
    </r>
    <r>
      <rPr>
        <sz val="12"/>
        <color indexed="40"/>
        <rFont val="宋体"/>
        <family val="0"/>
      </rPr>
      <t>接受优秀应届毕业生</t>
    </r>
    <r>
      <rPr>
        <sz val="12"/>
        <rFont val="宋体"/>
        <family val="0"/>
      </rPr>
      <t xml:space="preserve">； 
4、基本技能：熟悉各类公文写作，具有一定的文字表达能力，熟练操作各类办公软件； 
5、个性与品质：品行端正、原则性强、无不良嗜好；
6、其他要求：工作细心负责、认真负责、具备保密意识和保密能力。
</t>
    </r>
    <r>
      <rPr>
        <sz val="12"/>
        <color indexed="10"/>
        <rFont val="宋体"/>
        <family val="0"/>
      </rPr>
      <t xml:space="preserve"> </t>
    </r>
  </si>
  <si>
    <t>1、负责公司法律风险管控工作；
2、负责公司法律纠纷案件处理；
3、负责公司法制宣传教育；
4、负责公司合同审查、制度合法性审查、法律咨询等工作；
5、协助部门负责人联络公检法机关和律师事务所；
6、与业务部门紧密沟通，参与新合同的文本编辑，结合度假区行业特性，为度假区提供创新法律解决方案；
7、负责法律文件审核查，合同文本库的梳理和建立；
8、持续关注法律、法规的最新变化和发展，就行业监管政策提供解读意见；
9、完成上级交代的其他工作。</t>
  </si>
  <si>
    <r>
      <t>1、学历：大学本科（含）以上学历；具有法律资格证书者</t>
    </r>
    <r>
      <rPr>
        <sz val="12"/>
        <color indexed="10"/>
        <rFont val="宋体"/>
        <family val="0"/>
      </rPr>
      <t>（A类证书）；</t>
    </r>
    <r>
      <rPr>
        <sz val="12"/>
        <rFont val="宋体"/>
        <family val="0"/>
      </rPr>
      <t xml:space="preserve">
2、专业：法律相关专业；
3、工作经验：具有一年以上法律或企业法律服务工作经验，或优秀应届毕业生；
4、基本技能：精通合同法、公司法、劳动法等相关法律法规等方面的知识；熟练掌握谈判技巧、办公软件使用技能和公文写作技能；
5、个性与品质：具备计划能力、组织协调能力、沟通能力、分析判断能力、培养和指导能力；
6、其他要求：认真负责、公正客观、严谨稳健、亲和力强、保密意识强、能承受较大工作压力。
</t>
    </r>
  </si>
  <si>
    <t>1、在人力资源部总监的指导及主管下,主要进行计划、控制、协调、参与度假中心员工的培训活动；   
2、管理和更新员工培训档案,度假区规章制度与工作程序以及其它培训文件进行培训需求调查,为管理层及主管员工分析及决定培训要求；   
3、负责分析数据，制定培训课程计划，满足不同级别的员工培训要求；   
4、牵头完成度假区年度培训计划；   
5、负责挖掘并培养度假区内部培训师；   
6、负责研究人才培养方法，建立人才梯队培养机制；   
7、结合公司人才发展战略及计划，统筹建立并完善度假区人才发展的体系及流程。</t>
  </si>
  <si>
    <r>
      <t xml:space="preserve">1、学历：本科（含）以上学历；   
2、专业：不限；   
</t>
    </r>
    <r>
      <rPr>
        <sz val="12"/>
        <color indexed="10"/>
        <rFont val="宋体"/>
        <family val="0"/>
      </rPr>
      <t xml:space="preserve">3、年龄：40岁及以下；  </t>
    </r>
    <r>
      <rPr>
        <sz val="12"/>
        <rFont val="宋体"/>
        <family val="0"/>
      </rPr>
      <t xml:space="preserve"> 
4、工作年限：2年以上工作经验；   
5、基本技能：有较强的组织能力、控制能力，具有指挥能力、协调能力。交际能力强，语言与书面表达能力优秀；   
6、个性与品质：精力旺盛，有较强的心理承受能力，品行端正，无不良嗜好；   
7、其他要求：廉洁从业，乐于奉献。 </t>
    </r>
  </si>
  <si>
    <t xml:space="preserve">1、在人力资源部总监的带领下，主要制定干部管理的各项规章制度并执行；   
2、负责度假区干部（经理级含以上人员）的选拨、考察、任用等工作，规范履行程序并及时做好过程台账的收集归档；   
3、负责后备干部人才选拔、后备干部队伍建设和管理，不断提高后备干部选拨培养力度；   
4、负责干部年度综合考核评价组织策划与实施工作，不断提升综合考核的准确性和公信度；   
5、负责干部管理档案的规范管理，做到即做即归，电子与纸质档案双重存档；   
6、负责部门资产管理工作，包括固定资产、低值易耗、无形资产等；   
7、负责周报、日报及各类总结的汇总、撰写工作；   
8、负责部门督办、重点任务的更新、销项或延期等工作；  
9、负责部门年度预算及培训计划的制定及动态调整工作。   </t>
  </si>
  <si>
    <t xml:space="preserve">1、学历：本科(含)以上学历；   
2、专业：不限；   
3、年龄：40岁及以下；   
4、工作年限：2年以上工作经验；   
5、基本技能：良好的中文口头及书面表达能力,熟练使用办公软件；具较强的政策敏感性和沟通协调能力、较好的事业心和责任心，做事严谨，保密性强；   
6、个性与品质：精力旺盛，有较强的心理承受能力，品行端正，无不良嗜好；   
7、其他要求：其他要求：廉洁从业，乐于奉献。   </t>
  </si>
  <si>
    <t>1、协助培训经理制定培训管理体系与培训相关工作流程与要求，规范酒店培训活动；
2、根据酒店战略规划，协助培训经理制定人才梯队培养方案；
3、负责有目的的组织培训需求调查与分析；
4、根据各部门培训需求及酒店发展战略，制定年度培训计划，并分解到月度，报批后执行；
5、负责审核各酒店各部门相关培训计划；
6、制定公共培训具体培训安排表，提前做好相关讲师、场地、费用、资料、物品等沟通准备工作；
7、负责组织公共培训项目实施前期的准备工作；
8、负责培训过程的组织与管理，及过程中的监督、反馈；
9、负责组织培训效果的评估与反馈，提出改进意见，协助培训经理做好培训讲师等级评定工作；
10、监督各酒店各部门培训计划的落实情况；
11、协助培训经理做好新入职员工的岗前培训。</t>
  </si>
  <si>
    <r>
      <t>1、学历：本科及以上学历；
2、专业：不限（英语专业或教育专业优先考虑）；
3、能力要求：
（1）</t>
    </r>
    <r>
      <rPr>
        <sz val="12"/>
        <color indexed="40"/>
        <rFont val="宋体"/>
        <family val="0"/>
      </rPr>
      <t>接受应届毕业生；</t>
    </r>
    <r>
      <rPr>
        <sz val="12"/>
        <rFont val="宋体"/>
        <family val="0"/>
      </rPr>
      <t xml:space="preserve">
（2）英语四级水平，能熟练英语的读听说写的能力；
（3）责任心强，有毅力，能吃耐劳；
（4）能熟练使用电脑，积极肯干的工作态度，良好的协调和沟通能力；
4、其他要求
（1）身体健康；
（2）沟通能力强、具有营销意识、安全管理意识。
</t>
    </r>
  </si>
  <si>
    <t>1、负责做好度假区干部选拔、考察、任用等工作；
2、负责做好干部人事档案信息收集与审核；
3、负责做好度假区人才盘点、选拔、管理等工作；
4、负责做好干部人才相关工作档案整理工作；
5、负责做好干部人才常态化考察谈话等工作；
6、负责做好部门资产管理工作；
7、负责做好部门督办跟进落实工作;
8、负责做好部门年度预算及培训计划制定工作；
9、负责做好部门整体性材料汇总、撰写工作；
10、领导交办的其他工作事项。</t>
  </si>
  <si>
    <r>
      <t>1、学历：本科及以上学历；
2、专业：不限，人力资源、档案管理、中文、马克思等专业优先；
3、政治面貌：中共党员；
4、工作经历：不限，</t>
    </r>
    <r>
      <rPr>
        <sz val="12"/>
        <color indexed="40"/>
        <rFont val="宋体"/>
        <family val="0"/>
      </rPr>
      <t>接受应届毕业生</t>
    </r>
    <r>
      <rPr>
        <sz val="12"/>
        <rFont val="宋体"/>
        <family val="0"/>
      </rPr>
      <t xml:space="preserve">；
5、能力要求
（1）政治审查合格，无不良背景；
（2）具有较好的团队协作能力、语言表达能力、逻辑思维能力、公文写作能力、工作创新能力；
（3）学习能力、抗压能力、责任心强；
（4）熟悉办公软件及办公设备。
</t>
    </r>
  </si>
  <si>
    <t>1、负责根据度假区各部门招聘需求发布招聘信息，收集简历并根据任职要求筛选、推送简历，并进行初面试；
2、负责对招聘渠道进行开发、维护、拓展，确保招聘渠道能满足度假区人才需求；
3、协助上级定期对招聘效果进行分析，提出优化招聘制度和流程的建议；
4、负责对拟录用人员做背景调查，进行待遇沟通，完成录用通知；
5、负责协助上级定期进行校园招聘的组织策划工作。</t>
  </si>
  <si>
    <r>
      <t>1、学历：本科及以上；
2、专业：人力资源、心理学、行政等相关专业优先；
3、工作经验：</t>
    </r>
    <r>
      <rPr>
        <sz val="12"/>
        <color indexed="40"/>
        <rFont val="宋体"/>
        <family val="0"/>
      </rPr>
      <t>2年以上同岗位工作经验者</t>
    </r>
    <r>
      <rPr>
        <sz val="12"/>
        <rFont val="宋体"/>
        <family val="0"/>
      </rPr>
      <t xml:space="preserve">； 
4、基本技能：具有熟悉各类招聘渠道、熟练使用办公软件、较强的沟通能力，逻辑思维能力；
5、个性与品质：良好的人际理解力、沟通协调力、团队合作意识和抗压能力，开放的心态和主动的学习意识；
6、其他要求：掌握常用的面试方法和人力资源相关知识，熟悉国家和地方的相关劳动法律法规。
</t>
    </r>
  </si>
  <si>
    <t>1、负责制订，完善并执行公司的福利规章制度，工作程序及其它；
2、负责同行业、周边地区等薪资水平调查的工作；
3、负责公司薪酬数据的统计、分析、上报；
4、负责员工、帮工工资的核算及发放；
5、负责制定奖金的方案及发放；
6、负责员工考勤、假期的审核；
7、负责员工各项福利保险统计、制表、缴费、基数核定、申报等工作；
8、根据公司薪酬体系及各项数据制定下一年度人工费预算；
9、负责残疾工就业保障金、稳岗补贴、员工工伤保险、生育保险等申报工作；
10、负责薪酬福利等相关制度的制定。</t>
  </si>
  <si>
    <r>
      <t xml:space="preserve">1、学历：本科及以上；
2、专业：人力资源管理、公共管理、会计或相关专业；
3、工作经验： </t>
    </r>
    <r>
      <rPr>
        <sz val="12"/>
        <color indexed="40"/>
        <rFont val="宋体"/>
        <family val="0"/>
      </rPr>
      <t>1名要求2年以上同岗位工作经验者，另外1名可接受应届毕业生</t>
    </r>
    <r>
      <rPr>
        <sz val="12"/>
        <rFont val="宋体"/>
        <family val="0"/>
      </rPr>
      <t xml:space="preserve">；
4、基本技能：熟练掌握人力资源专业绩效、薪酬福利等领域，掌握薪酬设计方法，熟悉薪酬福利保险等方面的法律法规；
5、个性与品质：精力充沛，能承受压力，品行端正，无不良嗜好；
6、其他要求：逻辑思维能力强，数字敏感度好，善于进行数据分析，具备良好的沟通能力和协调能力。
</t>
    </r>
  </si>
  <si>
    <t>负责对客人消费进行结算、打印单据、开具发票等工作，并做好相应记录；提供每日各营业手工收入报表。</t>
  </si>
  <si>
    <t>1、学历：大专及以上学历；
2、专业：财务会计管理、酒店旅游管理、计算机应用或电子商务等相关专业；
3、工作经验：至少1年3星级以上酒店相同岗位工作经验；
4、基本技能：熟知收银工作标准、岗位职责，能辨别真伪钞。能熟练操作收银设备； 
5、个性与品质：细心、谨慎、有较强的职业道德；
6、其他要求：有团队意识与服务精神，能吃苦耐劳，能随机应变。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</si>
</sst>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20"/>
      <name val="宋体"/>
      <family val="0"/>
    </font>
    <font>
      <b/>
      <sz val="12"/>
      <name val="宋体"/>
      <family val="0"/>
    </font>
    <font>
      <sz val="12"/>
      <color indexed="10"/>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2"/>
      <color indexed="40"/>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rgb="FFFF0000"/>
      <name val="宋体"/>
      <family val="0"/>
    </font>
    <font>
      <sz val="12"/>
      <name val="Calibri"/>
      <family val="0"/>
    </font>
    <font>
      <sz val="12"/>
      <color rgb="FF000000"/>
      <name val="宋体"/>
      <family val="0"/>
    </font>
    <font>
      <sz val="12"/>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color rgb="FF000000"/>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0" fillId="0" borderId="0">
      <alignment vertical="center"/>
      <protection/>
    </xf>
  </cellStyleXfs>
  <cellXfs count="48">
    <xf numFmtId="0" fontId="0" fillId="0" borderId="0" xfId="0"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Font="1" applyBorder="1" applyAlignment="1">
      <alignment horizontal="left" vertical="center" wrapText="1"/>
    </xf>
    <xf numFmtId="0" fontId="0" fillId="0" borderId="0" xfId="0" applyFont="1" applyAlignment="1">
      <alignment vertical="center"/>
    </xf>
    <xf numFmtId="0" fontId="0" fillId="0" borderId="12"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45" fillId="0" borderId="12" xfId="0" applyFont="1" applyBorder="1" applyAlignment="1">
      <alignment horizontal="left" vertical="center" wrapText="1"/>
    </xf>
    <xf numFmtId="0" fontId="3" fillId="0" borderId="13" xfId="0" applyFont="1" applyBorder="1" applyAlignment="1">
      <alignment horizontal="center" vertical="center" wrapText="1"/>
    </xf>
    <xf numFmtId="49" fontId="46" fillId="33" borderId="12" xfId="63" applyNumberFormat="1" applyFont="1" applyFill="1" applyBorder="1" applyAlignment="1">
      <alignment horizontal="left" vertical="center" wrapText="1"/>
      <protection/>
    </xf>
    <xf numFmtId="0" fontId="47" fillId="0" borderId="12" xfId="0" applyFont="1" applyBorder="1" applyAlignment="1">
      <alignment horizontal="center" vertical="center"/>
    </xf>
    <xf numFmtId="0" fontId="0" fillId="0" borderId="13" xfId="0" applyFont="1" applyBorder="1" applyAlignment="1">
      <alignment horizontal="left" vertical="center" wrapText="1"/>
    </xf>
    <xf numFmtId="49" fontId="46" fillId="33" borderId="12" xfId="63" applyNumberFormat="1" applyFont="1" applyFill="1" applyBorder="1" applyAlignment="1">
      <alignment horizontal="center" vertical="center" wrapText="1"/>
      <protection/>
    </xf>
    <xf numFmtId="0" fontId="47" fillId="0" borderId="12" xfId="0" applyFont="1" applyBorder="1" applyAlignment="1">
      <alignment horizontal="justify" vertical="center"/>
    </xf>
    <xf numFmtId="0" fontId="0" fillId="0" borderId="12" xfId="0" applyBorder="1" applyAlignment="1">
      <alignment vertical="center"/>
    </xf>
    <xf numFmtId="0" fontId="3" fillId="0" borderId="14"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vertical="center" wrapText="1"/>
    </xf>
    <xf numFmtId="0" fontId="0" fillId="0" borderId="12" xfId="0" applyFont="1" applyBorder="1" applyAlignment="1">
      <alignment vertical="center" wrapText="1"/>
    </xf>
    <xf numFmtId="0" fontId="0" fillId="0" borderId="10" xfId="0" applyBorder="1" applyAlignment="1">
      <alignment horizontal="center" vertical="center" wrapText="1"/>
    </xf>
    <xf numFmtId="0" fontId="48" fillId="0" borderId="12" xfId="0" applyFont="1" applyBorder="1" applyAlignment="1">
      <alignment horizontal="center"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vertical="center" wrapText="1"/>
    </xf>
    <xf numFmtId="0" fontId="3"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48" fillId="0" borderId="15" xfId="0" applyFont="1" applyBorder="1" applyAlignment="1">
      <alignment horizontal="center" vertical="center" wrapText="1"/>
    </xf>
    <xf numFmtId="0" fontId="0" fillId="0" borderId="13" xfId="0" applyFill="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0" fillId="0" borderId="14" xfId="0" applyFill="1" applyBorder="1" applyAlignment="1">
      <alignment horizontal="center" vertical="center" wrapText="1"/>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8" fillId="0" borderId="13" xfId="0"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1"/>
  <sheetViews>
    <sheetView tabSelected="1" zoomScale="85" zoomScaleNormal="85" zoomScaleSheetLayoutView="100" workbookViewId="0" topLeftCell="A29">
      <selection activeCell="D55" sqref="D55"/>
    </sheetView>
  </sheetViews>
  <sheetFormatPr defaultColWidth="9.00390625" defaultRowHeight="14.25"/>
  <cols>
    <col min="1" max="1" width="9.00390625" style="32" customWidth="1"/>
    <col min="2" max="2" width="29.00390625" style="33" customWidth="1"/>
    <col min="3" max="3" width="30.00390625" style="30" customWidth="1"/>
    <col min="4" max="5" width="15.375" style="30" customWidth="1"/>
    <col min="6" max="7" width="23.25390625" style="30" customWidth="1"/>
    <col min="8" max="9" width="9.00390625" style="30" customWidth="1"/>
    <col min="10" max="10" width="19.00390625" style="30" customWidth="1"/>
    <col min="11" max="16384" width="9.00390625" style="30" customWidth="1"/>
  </cols>
  <sheetData>
    <row r="1" spans="1:7" s="30" customFormat="1" ht="63.75" customHeight="1">
      <c r="A1" s="1" t="s">
        <v>0</v>
      </c>
      <c r="B1" s="2"/>
      <c r="C1" s="2"/>
      <c r="D1" s="2"/>
      <c r="E1" s="2"/>
      <c r="F1" s="2"/>
      <c r="G1" s="2"/>
    </row>
    <row r="2" spans="1:7" s="31" customFormat="1" ht="43.5" customHeight="1">
      <c r="A2" s="3" t="s">
        <v>1</v>
      </c>
      <c r="B2" s="34" t="s">
        <v>2</v>
      </c>
      <c r="C2" s="3" t="s">
        <v>3</v>
      </c>
      <c r="D2" s="3" t="s">
        <v>4</v>
      </c>
      <c r="E2" s="3" t="s">
        <v>5</v>
      </c>
      <c r="F2" s="3" t="s">
        <v>6</v>
      </c>
      <c r="G2" s="3" t="s">
        <v>7</v>
      </c>
    </row>
    <row r="3" spans="1:7" s="32" customFormat="1" ht="33" customHeight="1">
      <c r="A3" s="5">
        <v>1</v>
      </c>
      <c r="B3" s="35" t="s">
        <v>8</v>
      </c>
      <c r="C3" s="27" t="s">
        <v>9</v>
      </c>
      <c r="D3" s="26">
        <v>1</v>
      </c>
      <c r="E3" s="36">
        <f>SUM(D3:D8)</f>
        <v>7</v>
      </c>
      <c r="F3" s="5" t="s">
        <v>10</v>
      </c>
      <c r="G3" s="5"/>
    </row>
    <row r="4" spans="1:7" s="32" customFormat="1" ht="33" customHeight="1">
      <c r="A4" s="5">
        <v>2</v>
      </c>
      <c r="B4" s="37"/>
      <c r="C4" s="27" t="s">
        <v>11</v>
      </c>
      <c r="D4" s="26">
        <v>1</v>
      </c>
      <c r="E4" s="38"/>
      <c r="F4" s="5" t="s">
        <v>10</v>
      </c>
      <c r="G4" s="5"/>
    </row>
    <row r="5" spans="1:7" s="32" customFormat="1" ht="33" customHeight="1">
      <c r="A5" s="5">
        <v>3</v>
      </c>
      <c r="B5" s="37"/>
      <c r="C5" s="27" t="s">
        <v>12</v>
      </c>
      <c r="D5" s="26">
        <v>2</v>
      </c>
      <c r="E5" s="38"/>
      <c r="F5" s="5" t="s">
        <v>13</v>
      </c>
      <c r="G5" s="5"/>
    </row>
    <row r="6" spans="1:7" s="32" customFormat="1" ht="33" customHeight="1">
      <c r="A6" s="5">
        <v>4</v>
      </c>
      <c r="B6" s="37"/>
      <c r="C6" s="27" t="s">
        <v>14</v>
      </c>
      <c r="D6" s="26">
        <v>1</v>
      </c>
      <c r="E6" s="38"/>
      <c r="F6" s="5" t="s">
        <v>13</v>
      </c>
      <c r="G6" s="5"/>
    </row>
    <row r="7" spans="1:7" s="32" customFormat="1" ht="33" customHeight="1">
      <c r="A7" s="5">
        <v>5</v>
      </c>
      <c r="B7" s="37"/>
      <c r="C7" s="27" t="s">
        <v>15</v>
      </c>
      <c r="D7" s="26">
        <v>1</v>
      </c>
      <c r="E7" s="38"/>
      <c r="F7" s="5" t="s">
        <v>13</v>
      </c>
      <c r="G7" s="5"/>
    </row>
    <row r="8" spans="1:7" s="32" customFormat="1" ht="33" customHeight="1">
      <c r="A8" s="5">
        <v>6</v>
      </c>
      <c r="B8" s="37"/>
      <c r="C8" s="27" t="s">
        <v>16</v>
      </c>
      <c r="D8" s="26">
        <v>1</v>
      </c>
      <c r="E8" s="39"/>
      <c r="F8" s="5" t="s">
        <v>13</v>
      </c>
      <c r="G8" s="5"/>
    </row>
    <row r="9" spans="1:11" s="30" customFormat="1" ht="33" customHeight="1">
      <c r="A9" s="5">
        <v>7</v>
      </c>
      <c r="B9" s="35" t="s">
        <v>17</v>
      </c>
      <c r="C9" s="5" t="s">
        <v>18</v>
      </c>
      <c r="D9" s="26">
        <v>1</v>
      </c>
      <c r="E9" s="36">
        <f>SUM(D9:D14)</f>
        <v>10</v>
      </c>
      <c r="F9" s="5" t="s">
        <v>10</v>
      </c>
      <c r="G9" s="5"/>
      <c r="K9" s="32"/>
    </row>
    <row r="10" spans="1:11" s="30" customFormat="1" ht="33" customHeight="1">
      <c r="A10" s="5">
        <v>8</v>
      </c>
      <c r="B10" s="37"/>
      <c r="C10" s="5" t="s">
        <v>19</v>
      </c>
      <c r="D10" s="26">
        <v>1</v>
      </c>
      <c r="E10" s="38"/>
      <c r="F10" s="5" t="s">
        <v>10</v>
      </c>
      <c r="G10" s="5"/>
      <c r="K10" s="32"/>
    </row>
    <row r="11" spans="1:11" s="30" customFormat="1" ht="33" customHeight="1">
      <c r="A11" s="5">
        <v>9</v>
      </c>
      <c r="B11" s="37"/>
      <c r="C11" s="5" t="s">
        <v>20</v>
      </c>
      <c r="D11" s="26">
        <v>2</v>
      </c>
      <c r="E11" s="38"/>
      <c r="F11" s="5" t="s">
        <v>13</v>
      </c>
      <c r="G11" s="5"/>
      <c r="K11" s="9"/>
    </row>
    <row r="12" spans="1:11" s="30" customFormat="1" ht="33" customHeight="1">
      <c r="A12" s="5">
        <v>10</v>
      </c>
      <c r="B12" s="37"/>
      <c r="C12" s="5" t="s">
        <v>21</v>
      </c>
      <c r="D12" s="26">
        <v>2</v>
      </c>
      <c r="E12" s="38"/>
      <c r="F12" s="5" t="s">
        <v>13</v>
      </c>
      <c r="G12" s="5"/>
      <c r="K12" s="9"/>
    </row>
    <row r="13" spans="1:11" s="30" customFormat="1" ht="33" customHeight="1">
      <c r="A13" s="5">
        <v>11</v>
      </c>
      <c r="B13" s="37"/>
      <c r="C13" s="5" t="s">
        <v>22</v>
      </c>
      <c r="D13" s="26">
        <v>2</v>
      </c>
      <c r="E13" s="38"/>
      <c r="F13" s="5" t="s">
        <v>13</v>
      </c>
      <c r="G13" s="5"/>
      <c r="K13" s="9"/>
    </row>
    <row r="14" spans="1:11" s="30" customFormat="1" ht="33" customHeight="1">
      <c r="A14" s="5">
        <v>12</v>
      </c>
      <c r="B14" s="40"/>
      <c r="C14" s="5" t="s">
        <v>23</v>
      </c>
      <c r="D14" s="26">
        <v>2</v>
      </c>
      <c r="E14" s="39"/>
      <c r="F14" s="5" t="s">
        <v>13</v>
      </c>
      <c r="G14" s="5"/>
      <c r="K14" s="9"/>
    </row>
    <row r="15" spans="1:11" s="30" customFormat="1" ht="33" customHeight="1">
      <c r="A15" s="5">
        <v>13</v>
      </c>
      <c r="B15" s="35" t="s">
        <v>24</v>
      </c>
      <c r="C15" s="5" t="s">
        <v>25</v>
      </c>
      <c r="D15" s="41">
        <v>1</v>
      </c>
      <c r="E15" s="42">
        <f>SUM(D15:D23)</f>
        <v>9</v>
      </c>
      <c r="F15" s="4" t="s">
        <v>26</v>
      </c>
      <c r="G15" s="5"/>
      <c r="J15" s="32"/>
      <c r="K15" s="9"/>
    </row>
    <row r="16" spans="1:11" s="30" customFormat="1" ht="33" customHeight="1">
      <c r="A16" s="5">
        <v>14</v>
      </c>
      <c r="B16" s="37"/>
      <c r="C16" s="5" t="s">
        <v>27</v>
      </c>
      <c r="D16" s="26">
        <v>1</v>
      </c>
      <c r="E16" s="43"/>
      <c r="F16" s="5" t="s">
        <v>10</v>
      </c>
      <c r="G16" s="5"/>
      <c r="K16" s="9"/>
    </row>
    <row r="17" spans="1:11" s="30" customFormat="1" ht="33" customHeight="1">
      <c r="A17" s="5">
        <v>15</v>
      </c>
      <c r="B17" s="37"/>
      <c r="C17" s="5" t="s">
        <v>28</v>
      </c>
      <c r="D17" s="26">
        <v>1</v>
      </c>
      <c r="E17" s="43"/>
      <c r="F17" s="5" t="s">
        <v>10</v>
      </c>
      <c r="G17" s="5"/>
      <c r="K17" s="9"/>
    </row>
    <row r="18" spans="1:7" s="30" customFormat="1" ht="33" customHeight="1">
      <c r="A18" s="5">
        <v>16</v>
      </c>
      <c r="B18" s="37"/>
      <c r="C18" s="5" t="s">
        <v>29</v>
      </c>
      <c r="D18" s="26">
        <v>1</v>
      </c>
      <c r="E18" s="43"/>
      <c r="F18" s="5" t="s">
        <v>13</v>
      </c>
      <c r="G18" s="5"/>
    </row>
    <row r="19" spans="1:7" s="30" customFormat="1" ht="33" customHeight="1">
      <c r="A19" s="5">
        <v>17</v>
      </c>
      <c r="B19" s="37"/>
      <c r="C19" s="5" t="s">
        <v>30</v>
      </c>
      <c r="D19" s="26">
        <v>1</v>
      </c>
      <c r="E19" s="43"/>
      <c r="F19" s="5" t="s">
        <v>13</v>
      </c>
      <c r="G19" s="5"/>
    </row>
    <row r="20" spans="1:7" s="30" customFormat="1" ht="33" customHeight="1">
      <c r="A20" s="5">
        <v>18</v>
      </c>
      <c r="B20" s="37"/>
      <c r="C20" s="5" t="s">
        <v>31</v>
      </c>
      <c r="D20" s="26">
        <v>1</v>
      </c>
      <c r="E20" s="43"/>
      <c r="F20" s="5" t="s">
        <v>13</v>
      </c>
      <c r="G20" s="5"/>
    </row>
    <row r="21" spans="1:7" s="30" customFormat="1" ht="33" customHeight="1">
      <c r="A21" s="5">
        <v>19</v>
      </c>
      <c r="B21" s="37"/>
      <c r="C21" s="5" t="s">
        <v>32</v>
      </c>
      <c r="D21" s="26">
        <v>1</v>
      </c>
      <c r="E21" s="43"/>
      <c r="F21" s="5" t="s">
        <v>13</v>
      </c>
      <c r="G21" s="5"/>
    </row>
    <row r="22" spans="1:7" s="30" customFormat="1" ht="33" customHeight="1">
      <c r="A22" s="5">
        <v>20</v>
      </c>
      <c r="B22" s="37"/>
      <c r="C22" s="5" t="s">
        <v>33</v>
      </c>
      <c r="D22" s="26">
        <v>1</v>
      </c>
      <c r="E22" s="43"/>
      <c r="F22" s="5" t="s">
        <v>13</v>
      </c>
      <c r="G22" s="5"/>
    </row>
    <row r="23" spans="1:7" s="30" customFormat="1" ht="33" customHeight="1">
      <c r="A23" s="5">
        <v>21</v>
      </c>
      <c r="B23" s="40"/>
      <c r="C23" s="5" t="s">
        <v>34</v>
      </c>
      <c r="D23" s="26">
        <v>1</v>
      </c>
      <c r="E23" s="44"/>
      <c r="F23" s="5" t="s">
        <v>13</v>
      </c>
      <c r="G23" s="5"/>
    </row>
    <row r="24" spans="1:7" s="30" customFormat="1" ht="33" customHeight="1">
      <c r="A24" s="5">
        <v>22</v>
      </c>
      <c r="B24" s="45" t="s">
        <v>35</v>
      </c>
      <c r="C24" s="5" t="s">
        <v>36</v>
      </c>
      <c r="D24" s="26">
        <v>1</v>
      </c>
      <c r="E24" s="36">
        <f>SUM(D24:D30)</f>
        <v>7</v>
      </c>
      <c r="F24" s="4" t="s">
        <v>37</v>
      </c>
      <c r="G24" s="5"/>
    </row>
    <row r="25" spans="1:7" s="30" customFormat="1" ht="33" customHeight="1">
      <c r="A25" s="5">
        <v>23</v>
      </c>
      <c r="B25" s="37"/>
      <c r="C25" s="5" t="s">
        <v>38</v>
      </c>
      <c r="D25" s="26">
        <v>1</v>
      </c>
      <c r="E25" s="38"/>
      <c r="F25" s="5" t="s">
        <v>13</v>
      </c>
      <c r="G25" s="5"/>
    </row>
    <row r="26" spans="1:7" s="30" customFormat="1" ht="33" customHeight="1">
      <c r="A26" s="5">
        <v>24</v>
      </c>
      <c r="B26" s="37"/>
      <c r="C26" s="5" t="s">
        <v>39</v>
      </c>
      <c r="D26" s="26">
        <v>1</v>
      </c>
      <c r="E26" s="38"/>
      <c r="F26" s="5" t="s">
        <v>13</v>
      </c>
      <c r="G26" s="5"/>
    </row>
    <row r="27" spans="1:7" s="30" customFormat="1" ht="33" customHeight="1">
      <c r="A27" s="5">
        <v>25</v>
      </c>
      <c r="B27" s="37"/>
      <c r="C27" s="5" t="s">
        <v>40</v>
      </c>
      <c r="D27" s="26">
        <v>1</v>
      </c>
      <c r="E27" s="38"/>
      <c r="F27" s="5" t="s">
        <v>13</v>
      </c>
      <c r="G27" s="5"/>
    </row>
    <row r="28" spans="1:7" s="30" customFormat="1" ht="33" customHeight="1">
      <c r="A28" s="5">
        <v>26</v>
      </c>
      <c r="B28" s="37"/>
      <c r="C28" s="5" t="s">
        <v>41</v>
      </c>
      <c r="D28" s="26">
        <v>1</v>
      </c>
      <c r="E28" s="38"/>
      <c r="F28" s="5" t="s">
        <v>13</v>
      </c>
      <c r="G28" s="5"/>
    </row>
    <row r="29" spans="1:7" s="30" customFormat="1" ht="33" customHeight="1">
      <c r="A29" s="5">
        <v>27</v>
      </c>
      <c r="B29" s="37"/>
      <c r="C29" s="5" t="s">
        <v>42</v>
      </c>
      <c r="D29" s="26">
        <v>1</v>
      </c>
      <c r="E29" s="38"/>
      <c r="F29" s="5" t="s">
        <v>13</v>
      </c>
      <c r="G29" s="5"/>
    </row>
    <row r="30" spans="1:7" s="30" customFormat="1" ht="33" customHeight="1">
      <c r="A30" s="5">
        <v>28</v>
      </c>
      <c r="B30" s="40"/>
      <c r="C30" s="5" t="s">
        <v>43</v>
      </c>
      <c r="D30" s="26">
        <v>1</v>
      </c>
      <c r="E30" s="39"/>
      <c r="F30" s="5" t="s">
        <v>13</v>
      </c>
      <c r="G30" s="5"/>
    </row>
    <row r="31" spans="1:7" s="30" customFormat="1" ht="33" customHeight="1">
      <c r="A31" s="5">
        <v>29</v>
      </c>
      <c r="B31" s="45" t="s">
        <v>44</v>
      </c>
      <c r="C31" s="5" t="s">
        <v>36</v>
      </c>
      <c r="D31" s="26">
        <v>1</v>
      </c>
      <c r="E31" s="36">
        <f>SUM(D31:D38)</f>
        <v>22</v>
      </c>
      <c r="F31" s="4" t="s">
        <v>45</v>
      </c>
      <c r="G31" s="5"/>
    </row>
    <row r="32" spans="1:7" s="30" customFormat="1" ht="33" customHeight="1">
      <c r="A32" s="5">
        <v>30</v>
      </c>
      <c r="B32" s="37"/>
      <c r="C32" s="5" t="s">
        <v>46</v>
      </c>
      <c r="D32" s="26">
        <v>1</v>
      </c>
      <c r="E32" s="38"/>
      <c r="F32" s="4" t="s">
        <v>26</v>
      </c>
      <c r="G32" s="5"/>
    </row>
    <row r="33" spans="1:7" s="30" customFormat="1" ht="33" customHeight="1">
      <c r="A33" s="5">
        <v>31</v>
      </c>
      <c r="B33" s="37"/>
      <c r="C33" s="16" t="s">
        <v>47</v>
      </c>
      <c r="D33" s="26">
        <v>3</v>
      </c>
      <c r="E33" s="38"/>
      <c r="F33" s="5" t="s">
        <v>48</v>
      </c>
      <c r="G33" s="5"/>
    </row>
    <row r="34" spans="1:7" s="30" customFormat="1" ht="33" customHeight="1">
      <c r="A34" s="5">
        <v>32</v>
      </c>
      <c r="B34" s="37"/>
      <c r="C34" s="4" t="s">
        <v>49</v>
      </c>
      <c r="D34" s="26">
        <v>3</v>
      </c>
      <c r="E34" s="38"/>
      <c r="F34" s="5" t="s">
        <v>48</v>
      </c>
      <c r="G34" s="5"/>
    </row>
    <row r="35" spans="1:7" s="30" customFormat="1" ht="33" customHeight="1">
      <c r="A35" s="5">
        <v>33</v>
      </c>
      <c r="B35" s="37"/>
      <c r="C35" s="4" t="s">
        <v>50</v>
      </c>
      <c r="D35" s="26">
        <v>3</v>
      </c>
      <c r="E35" s="38"/>
      <c r="F35" s="5" t="s">
        <v>48</v>
      </c>
      <c r="G35" s="5"/>
    </row>
    <row r="36" spans="1:7" s="30" customFormat="1" ht="33" customHeight="1">
      <c r="A36" s="5">
        <v>34</v>
      </c>
      <c r="B36" s="37"/>
      <c r="C36" s="4" t="s">
        <v>51</v>
      </c>
      <c r="D36" s="26">
        <v>5</v>
      </c>
      <c r="E36" s="38"/>
      <c r="F36" s="5" t="s">
        <v>48</v>
      </c>
      <c r="G36" s="5"/>
    </row>
    <row r="37" spans="1:7" s="30" customFormat="1" ht="33" customHeight="1">
      <c r="A37" s="5">
        <v>35</v>
      </c>
      <c r="B37" s="37"/>
      <c r="C37" s="4" t="s">
        <v>52</v>
      </c>
      <c r="D37" s="26">
        <v>3</v>
      </c>
      <c r="E37" s="38"/>
      <c r="F37" s="5" t="s">
        <v>48</v>
      </c>
      <c r="G37" s="5"/>
    </row>
    <row r="38" spans="1:7" s="30" customFormat="1" ht="33" customHeight="1">
      <c r="A38" s="5">
        <v>36</v>
      </c>
      <c r="B38" s="40"/>
      <c r="C38" s="4" t="s">
        <v>53</v>
      </c>
      <c r="D38" s="26">
        <v>3</v>
      </c>
      <c r="E38" s="39"/>
      <c r="F38" s="5" t="s">
        <v>48</v>
      </c>
      <c r="G38" s="5"/>
    </row>
    <row r="39" spans="1:7" s="30" customFormat="1" ht="33" customHeight="1">
      <c r="A39" s="5">
        <v>37</v>
      </c>
      <c r="B39" s="46" t="s">
        <v>54</v>
      </c>
      <c r="C39" s="5" t="s">
        <v>55</v>
      </c>
      <c r="D39" s="26">
        <v>1</v>
      </c>
      <c r="E39" s="36">
        <f>SUM(D39:D42)</f>
        <v>6</v>
      </c>
      <c r="F39" s="5" t="s">
        <v>10</v>
      </c>
      <c r="G39" s="5"/>
    </row>
    <row r="40" spans="1:7" s="30" customFormat="1" ht="33" customHeight="1">
      <c r="A40" s="5">
        <v>38</v>
      </c>
      <c r="B40" s="27"/>
      <c r="C40" s="5" t="s">
        <v>56</v>
      </c>
      <c r="D40" s="26">
        <v>2</v>
      </c>
      <c r="E40" s="38"/>
      <c r="F40" s="5" t="s">
        <v>13</v>
      </c>
      <c r="G40" s="5"/>
    </row>
    <row r="41" spans="1:7" s="30" customFormat="1" ht="33" customHeight="1">
      <c r="A41" s="5">
        <v>39</v>
      </c>
      <c r="B41" s="27"/>
      <c r="C41" s="5" t="s">
        <v>57</v>
      </c>
      <c r="D41" s="26">
        <v>2</v>
      </c>
      <c r="E41" s="38"/>
      <c r="F41" s="5" t="s">
        <v>13</v>
      </c>
      <c r="G41" s="5"/>
    </row>
    <row r="42" spans="1:7" s="30" customFormat="1" ht="33" customHeight="1">
      <c r="A42" s="5">
        <v>40</v>
      </c>
      <c r="B42" s="27"/>
      <c r="C42" s="4" t="s">
        <v>58</v>
      </c>
      <c r="D42" s="26">
        <v>1</v>
      </c>
      <c r="E42" s="38"/>
      <c r="F42" s="5" t="s">
        <v>13</v>
      </c>
      <c r="G42" s="5"/>
    </row>
    <row r="43" spans="1:7" s="30" customFormat="1" ht="33" customHeight="1">
      <c r="A43" s="5">
        <v>41</v>
      </c>
      <c r="B43" s="46" t="s">
        <v>59</v>
      </c>
      <c r="C43" s="5" t="s">
        <v>60</v>
      </c>
      <c r="D43" s="26">
        <v>1</v>
      </c>
      <c r="E43" s="36">
        <f>SUM(D43:D48)</f>
        <v>8</v>
      </c>
      <c r="F43" s="5" t="s">
        <v>10</v>
      </c>
      <c r="G43" s="5"/>
    </row>
    <row r="44" spans="1:7" s="30" customFormat="1" ht="33" customHeight="1">
      <c r="A44" s="5">
        <v>42</v>
      </c>
      <c r="B44" s="46"/>
      <c r="C44" s="5" t="s">
        <v>61</v>
      </c>
      <c r="D44" s="26">
        <v>1</v>
      </c>
      <c r="E44" s="47"/>
      <c r="F44" s="5" t="s">
        <v>10</v>
      </c>
      <c r="G44" s="5"/>
    </row>
    <row r="45" spans="1:7" s="30" customFormat="1" ht="33" customHeight="1">
      <c r="A45" s="5">
        <v>43</v>
      </c>
      <c r="B45" s="27"/>
      <c r="C45" s="5" t="s">
        <v>62</v>
      </c>
      <c r="D45" s="26">
        <v>2</v>
      </c>
      <c r="E45" s="38"/>
      <c r="F45" s="5" t="s">
        <v>13</v>
      </c>
      <c r="G45" s="5"/>
    </row>
    <row r="46" spans="1:13" s="30" customFormat="1" ht="33" customHeight="1">
      <c r="A46" s="5">
        <v>44</v>
      </c>
      <c r="B46" s="27"/>
      <c r="C46" s="5" t="s">
        <v>63</v>
      </c>
      <c r="D46" s="26">
        <v>1</v>
      </c>
      <c r="E46" s="38"/>
      <c r="F46" s="5" t="s">
        <v>13</v>
      </c>
      <c r="G46" s="5"/>
      <c r="I46" s="9"/>
      <c r="J46" s="9"/>
      <c r="K46" s="9"/>
      <c r="L46" s="9"/>
      <c r="M46" s="9"/>
    </row>
    <row r="47" spans="1:7" s="30" customFormat="1" ht="33" customHeight="1">
      <c r="A47" s="5">
        <v>45</v>
      </c>
      <c r="B47" s="27"/>
      <c r="C47" s="5" t="s">
        <v>64</v>
      </c>
      <c r="D47" s="26">
        <v>1</v>
      </c>
      <c r="E47" s="38"/>
      <c r="F47" s="5" t="s">
        <v>13</v>
      </c>
      <c r="G47" s="5"/>
    </row>
    <row r="48" spans="1:7" s="30" customFormat="1" ht="33" customHeight="1">
      <c r="A48" s="5">
        <v>46</v>
      </c>
      <c r="B48" s="27"/>
      <c r="C48" s="5" t="s">
        <v>65</v>
      </c>
      <c r="D48" s="26">
        <v>2</v>
      </c>
      <c r="E48" s="39"/>
      <c r="F48" s="5" t="s">
        <v>13</v>
      </c>
      <c r="G48" s="5"/>
    </row>
    <row r="49" spans="1:7" s="30" customFormat="1" ht="28.5" customHeight="1">
      <c r="A49" s="5">
        <v>47</v>
      </c>
      <c r="B49" s="46" t="s">
        <v>66</v>
      </c>
      <c r="C49" s="5" t="s">
        <v>67</v>
      </c>
      <c r="D49" s="26">
        <v>2</v>
      </c>
      <c r="E49" s="26">
        <f>D49</f>
        <v>2</v>
      </c>
      <c r="F49" s="5" t="s">
        <v>48</v>
      </c>
      <c r="G49" s="5"/>
    </row>
    <row r="50" spans="1:7" s="30" customFormat="1" ht="28.5" customHeight="1">
      <c r="A50" s="5" t="s">
        <v>68</v>
      </c>
      <c r="B50" s="5"/>
      <c r="C50" s="5"/>
      <c r="D50" s="5">
        <f>SUM(D3:D49)</f>
        <v>71</v>
      </c>
      <c r="E50" s="5">
        <f>SUM(E3:E49)</f>
        <v>71</v>
      </c>
      <c r="F50" s="5"/>
      <c r="G50" s="5"/>
    </row>
    <row r="51" spans="1:7" s="30" customFormat="1" ht="42" customHeight="1">
      <c r="A51" s="8" t="s">
        <v>69</v>
      </c>
      <c r="B51" s="8"/>
      <c r="C51" s="8"/>
      <c r="D51" s="8"/>
      <c r="E51" s="8"/>
      <c r="F51" s="8"/>
      <c r="G51" s="8"/>
    </row>
  </sheetData>
  <sheetProtection/>
  <mergeCells count="17">
    <mergeCell ref="A1:G1"/>
    <mergeCell ref="A50:C50"/>
    <mergeCell ref="A51:G51"/>
    <mergeCell ref="B3:B8"/>
    <mergeCell ref="B9:B14"/>
    <mergeCell ref="B15:B23"/>
    <mergeCell ref="B24:B30"/>
    <mergeCell ref="B31:B38"/>
    <mergeCell ref="B39:B42"/>
    <mergeCell ref="B43:B48"/>
    <mergeCell ref="E3:E8"/>
    <mergeCell ref="E9:E14"/>
    <mergeCell ref="E15:E23"/>
    <mergeCell ref="E24:E30"/>
    <mergeCell ref="E31:E38"/>
    <mergeCell ref="E39:E42"/>
    <mergeCell ref="E43:E48"/>
  </mergeCells>
  <printOptions/>
  <pageMargins left="0.75" right="0.75"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8"/>
  <sheetViews>
    <sheetView zoomScale="85" zoomScaleNormal="85" zoomScaleSheetLayoutView="100" workbookViewId="0" topLeftCell="A1">
      <selection activeCell="E7" sqref="E7"/>
    </sheetView>
  </sheetViews>
  <sheetFormatPr defaultColWidth="9.00390625" defaultRowHeight="14.25"/>
  <cols>
    <col min="4" max="4" width="39.25390625" style="0" customWidth="1"/>
    <col min="5" max="5" width="51.00390625" style="0" customWidth="1"/>
    <col min="8" max="8" width="18.25390625" style="0" customWidth="1"/>
  </cols>
  <sheetData>
    <row r="1" spans="1:8" ht="25.5">
      <c r="A1" s="1" t="s">
        <v>0</v>
      </c>
      <c r="B1" s="2"/>
      <c r="C1" s="2"/>
      <c r="D1" s="2"/>
      <c r="E1" s="2"/>
      <c r="F1" s="2"/>
      <c r="G1" s="2"/>
      <c r="H1" s="2"/>
    </row>
    <row r="2" spans="1:8" ht="30.75">
      <c r="A2" s="3" t="s">
        <v>1</v>
      </c>
      <c r="B2" s="3" t="s">
        <v>2</v>
      </c>
      <c r="C2" s="3" t="s">
        <v>3</v>
      </c>
      <c r="D2" s="3" t="s">
        <v>70</v>
      </c>
      <c r="E2" s="3" t="s">
        <v>71</v>
      </c>
      <c r="F2" s="3" t="s">
        <v>4</v>
      </c>
      <c r="G2" s="3" t="s">
        <v>6</v>
      </c>
      <c r="H2" s="3" t="s">
        <v>7</v>
      </c>
    </row>
    <row r="3" spans="1:8" ht="223.5" customHeight="1">
      <c r="A3" s="5">
        <v>1</v>
      </c>
      <c r="B3" s="22" t="s">
        <v>8</v>
      </c>
      <c r="C3" s="27" t="s">
        <v>9</v>
      </c>
      <c r="D3" s="28" t="s">
        <v>72</v>
      </c>
      <c r="E3" s="28" t="s">
        <v>73</v>
      </c>
      <c r="F3" s="27">
        <v>1</v>
      </c>
      <c r="G3" s="5" t="s">
        <v>10</v>
      </c>
      <c r="H3" s="5"/>
    </row>
    <row r="4" spans="1:8" ht="209.25" customHeight="1">
      <c r="A4" s="5">
        <v>2</v>
      </c>
      <c r="B4" s="20"/>
      <c r="C4" s="27" t="s">
        <v>11</v>
      </c>
      <c r="D4" s="28" t="s">
        <v>74</v>
      </c>
      <c r="E4" s="29" t="s">
        <v>75</v>
      </c>
      <c r="F4" s="27">
        <v>1</v>
      </c>
      <c r="G4" s="5" t="s">
        <v>10</v>
      </c>
      <c r="H4" s="5"/>
    </row>
    <row r="5" spans="1:8" ht="225.75" customHeight="1">
      <c r="A5" s="5">
        <v>3</v>
      </c>
      <c r="B5" s="20"/>
      <c r="C5" s="27" t="s">
        <v>12</v>
      </c>
      <c r="D5" s="28" t="s">
        <v>76</v>
      </c>
      <c r="E5" s="29" t="s">
        <v>77</v>
      </c>
      <c r="F5" s="27">
        <v>2</v>
      </c>
      <c r="G5" s="5" t="s">
        <v>13</v>
      </c>
      <c r="H5" s="5" t="s">
        <v>78</v>
      </c>
    </row>
    <row r="6" spans="1:8" ht="209.25" customHeight="1">
      <c r="A6" s="5">
        <v>4</v>
      </c>
      <c r="B6" s="20"/>
      <c r="C6" s="27" t="s">
        <v>14</v>
      </c>
      <c r="D6" s="28" t="s">
        <v>79</v>
      </c>
      <c r="E6" s="29" t="s">
        <v>80</v>
      </c>
      <c r="F6" s="27">
        <v>1</v>
      </c>
      <c r="G6" s="5" t="s">
        <v>13</v>
      </c>
      <c r="H6" s="5" t="s">
        <v>78</v>
      </c>
    </row>
    <row r="7" spans="1:8" ht="207" customHeight="1">
      <c r="A7" s="5">
        <v>5</v>
      </c>
      <c r="B7" s="20"/>
      <c r="C7" s="27" t="s">
        <v>15</v>
      </c>
      <c r="D7" s="28" t="s">
        <v>81</v>
      </c>
      <c r="E7" s="29" t="s">
        <v>82</v>
      </c>
      <c r="F7" s="27">
        <v>1</v>
      </c>
      <c r="G7" s="5" t="s">
        <v>13</v>
      </c>
      <c r="H7" s="5" t="s">
        <v>78</v>
      </c>
    </row>
    <row r="8" spans="1:8" ht="180" customHeight="1">
      <c r="A8" s="5">
        <v>6</v>
      </c>
      <c r="B8" s="21"/>
      <c r="C8" s="27" t="s">
        <v>16</v>
      </c>
      <c r="D8" s="28" t="s">
        <v>83</v>
      </c>
      <c r="E8" s="29" t="s">
        <v>84</v>
      </c>
      <c r="F8" s="27">
        <v>1</v>
      </c>
      <c r="G8" s="5" t="s">
        <v>13</v>
      </c>
      <c r="H8" s="5" t="s">
        <v>78</v>
      </c>
    </row>
  </sheetData>
  <sheetProtection/>
  <mergeCells count="2">
    <mergeCell ref="A1:H1"/>
    <mergeCell ref="B3:B8"/>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H8"/>
  <sheetViews>
    <sheetView zoomScale="85" zoomScaleNormal="85" zoomScaleSheetLayoutView="100" workbookViewId="0" topLeftCell="A1">
      <selection activeCell="E11" sqref="E11"/>
    </sheetView>
  </sheetViews>
  <sheetFormatPr defaultColWidth="9.00390625" defaultRowHeight="14.25"/>
  <cols>
    <col min="4" max="4" width="47.875" style="0" customWidth="1"/>
    <col min="5" max="5" width="54.75390625" style="0" customWidth="1"/>
    <col min="8" max="8" width="20.50390625" style="0" customWidth="1"/>
  </cols>
  <sheetData>
    <row r="1" spans="1:8" ht="25.5">
      <c r="A1" s="1" t="s">
        <v>0</v>
      </c>
      <c r="B1" s="2"/>
      <c r="C1" s="2"/>
      <c r="D1" s="2"/>
      <c r="E1" s="2"/>
      <c r="F1" s="2"/>
      <c r="G1" s="2"/>
      <c r="H1" s="2"/>
    </row>
    <row r="2" spans="1:8" ht="30.75">
      <c r="A2" s="3" t="s">
        <v>1</v>
      </c>
      <c r="B2" s="3" t="s">
        <v>2</v>
      </c>
      <c r="C2" s="3" t="s">
        <v>3</v>
      </c>
      <c r="D2" s="3" t="s">
        <v>70</v>
      </c>
      <c r="E2" s="3" t="s">
        <v>71</v>
      </c>
      <c r="F2" s="3" t="s">
        <v>4</v>
      </c>
      <c r="G2" s="3" t="s">
        <v>6</v>
      </c>
      <c r="H2" s="3" t="s">
        <v>7</v>
      </c>
    </row>
    <row r="3" spans="1:8" ht="237" customHeight="1">
      <c r="A3" s="25">
        <v>7</v>
      </c>
      <c r="B3" s="22" t="s">
        <v>17</v>
      </c>
      <c r="C3" s="5" t="s">
        <v>18</v>
      </c>
      <c r="D3" s="8" t="s">
        <v>85</v>
      </c>
      <c r="E3" s="6" t="s">
        <v>86</v>
      </c>
      <c r="F3" s="26">
        <v>1</v>
      </c>
      <c r="G3" s="5" t="s">
        <v>10</v>
      </c>
      <c r="H3" s="11"/>
    </row>
    <row r="4" spans="1:8" ht="240" customHeight="1">
      <c r="A4" s="25">
        <v>8</v>
      </c>
      <c r="B4" s="20"/>
      <c r="C4" s="5" t="s">
        <v>19</v>
      </c>
      <c r="D4" s="8" t="s">
        <v>87</v>
      </c>
      <c r="E4" s="6" t="s">
        <v>88</v>
      </c>
      <c r="F4" s="26">
        <v>1</v>
      </c>
      <c r="G4" s="5" t="s">
        <v>10</v>
      </c>
      <c r="H4" s="5"/>
    </row>
    <row r="5" spans="1:8" ht="207" customHeight="1">
      <c r="A5" s="25">
        <v>9</v>
      </c>
      <c r="B5" s="20"/>
      <c r="C5" s="27" t="s">
        <v>20</v>
      </c>
      <c r="D5" s="28" t="s">
        <v>89</v>
      </c>
      <c r="E5" s="29" t="s">
        <v>90</v>
      </c>
      <c r="F5" s="26">
        <v>2</v>
      </c>
      <c r="G5" s="5" t="s">
        <v>13</v>
      </c>
      <c r="H5" s="5" t="s">
        <v>78</v>
      </c>
    </row>
    <row r="6" spans="1:8" ht="196.5" customHeight="1">
      <c r="A6" s="25">
        <v>10</v>
      </c>
      <c r="B6" s="20"/>
      <c r="C6" s="27" t="s">
        <v>21</v>
      </c>
      <c r="D6" s="28" t="s">
        <v>91</v>
      </c>
      <c r="E6" s="29" t="s">
        <v>92</v>
      </c>
      <c r="F6" s="26">
        <v>2</v>
      </c>
      <c r="G6" s="5" t="s">
        <v>13</v>
      </c>
      <c r="H6" s="5" t="s">
        <v>78</v>
      </c>
    </row>
    <row r="7" spans="1:8" ht="222.75" customHeight="1">
      <c r="A7" s="25">
        <v>11</v>
      </c>
      <c r="B7" s="20"/>
      <c r="C7" s="27" t="s">
        <v>22</v>
      </c>
      <c r="D7" s="28" t="s">
        <v>93</v>
      </c>
      <c r="E7" s="29" t="s">
        <v>94</v>
      </c>
      <c r="F7" s="26">
        <v>2</v>
      </c>
      <c r="G7" s="5" t="s">
        <v>13</v>
      </c>
      <c r="H7" s="5" t="s">
        <v>78</v>
      </c>
    </row>
    <row r="8" spans="1:8" ht="207" customHeight="1">
      <c r="A8" s="25">
        <v>12</v>
      </c>
      <c r="B8" s="21"/>
      <c r="C8" s="27" t="s">
        <v>23</v>
      </c>
      <c r="D8" s="28" t="s">
        <v>95</v>
      </c>
      <c r="E8" s="29" t="s">
        <v>96</v>
      </c>
      <c r="F8" s="26">
        <v>2</v>
      </c>
      <c r="G8" s="5" t="s">
        <v>13</v>
      </c>
      <c r="H8" s="5" t="s">
        <v>78</v>
      </c>
    </row>
  </sheetData>
  <sheetProtection/>
  <mergeCells count="2">
    <mergeCell ref="A1:H1"/>
    <mergeCell ref="B3:B8"/>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H11"/>
  <sheetViews>
    <sheetView zoomScale="85" zoomScaleNormal="85" zoomScaleSheetLayoutView="100" workbookViewId="0" topLeftCell="A10">
      <selection activeCell="E9" sqref="E9"/>
    </sheetView>
  </sheetViews>
  <sheetFormatPr defaultColWidth="9.00390625" defaultRowHeight="14.25"/>
  <cols>
    <col min="4" max="4" width="51.375" style="0" customWidth="1"/>
    <col min="5" max="5" width="57.625" style="0" customWidth="1"/>
    <col min="8" max="8" width="22.25390625" style="0" customWidth="1"/>
  </cols>
  <sheetData>
    <row r="1" spans="1:8" ht="25.5">
      <c r="A1" s="1" t="s">
        <v>0</v>
      </c>
      <c r="B1" s="2"/>
      <c r="C1" s="2"/>
      <c r="D1" s="2"/>
      <c r="E1" s="2"/>
      <c r="F1" s="2"/>
      <c r="G1" s="2"/>
      <c r="H1" s="2"/>
    </row>
    <row r="2" spans="1:8" ht="30.75">
      <c r="A2" s="3" t="s">
        <v>1</v>
      </c>
      <c r="B2" s="3" t="s">
        <v>2</v>
      </c>
      <c r="C2" s="3" t="s">
        <v>3</v>
      </c>
      <c r="D2" s="3" t="s">
        <v>70</v>
      </c>
      <c r="E2" s="3" t="s">
        <v>71</v>
      </c>
      <c r="F2" s="3" t="s">
        <v>4</v>
      </c>
      <c r="G2" s="3" t="s">
        <v>6</v>
      </c>
      <c r="H2" s="3" t="s">
        <v>7</v>
      </c>
    </row>
    <row r="3" spans="1:8" ht="257.25" customHeight="1">
      <c r="A3" s="5">
        <v>13</v>
      </c>
      <c r="B3" s="22" t="s">
        <v>24</v>
      </c>
      <c r="C3" s="5" t="s">
        <v>25</v>
      </c>
      <c r="D3" s="23" t="s">
        <v>97</v>
      </c>
      <c r="E3" s="24" t="s">
        <v>98</v>
      </c>
      <c r="F3" s="5">
        <v>1</v>
      </c>
      <c r="G3" s="4" t="s">
        <v>26</v>
      </c>
      <c r="H3" s="3"/>
    </row>
    <row r="4" spans="1:8" ht="286.5" customHeight="1">
      <c r="A4" s="5">
        <v>14</v>
      </c>
      <c r="B4" s="20"/>
      <c r="C4" s="5" t="s">
        <v>27</v>
      </c>
      <c r="D4" s="23" t="s">
        <v>99</v>
      </c>
      <c r="E4" s="24" t="s">
        <v>100</v>
      </c>
      <c r="F4" s="5">
        <v>1</v>
      </c>
      <c r="G4" s="5" t="s">
        <v>10</v>
      </c>
      <c r="H4" s="5"/>
    </row>
    <row r="5" spans="1:8" ht="300" customHeight="1">
      <c r="A5" s="5">
        <v>15</v>
      </c>
      <c r="B5" s="20"/>
      <c r="C5" s="5" t="s">
        <v>28</v>
      </c>
      <c r="D5" s="8" t="s">
        <v>101</v>
      </c>
      <c r="E5" s="6" t="s">
        <v>102</v>
      </c>
      <c r="F5" s="5">
        <v>1</v>
      </c>
      <c r="G5" s="5" t="s">
        <v>10</v>
      </c>
      <c r="H5" s="11"/>
    </row>
    <row r="6" spans="1:8" ht="255" customHeight="1">
      <c r="A6" s="5">
        <v>16</v>
      </c>
      <c r="B6" s="20"/>
      <c r="C6" s="5" t="s">
        <v>29</v>
      </c>
      <c r="D6" s="8" t="s">
        <v>103</v>
      </c>
      <c r="E6" s="6" t="s">
        <v>104</v>
      </c>
      <c r="F6" s="5">
        <v>1</v>
      </c>
      <c r="G6" s="5" t="s">
        <v>13</v>
      </c>
      <c r="H6" s="5" t="s">
        <v>78</v>
      </c>
    </row>
    <row r="7" spans="1:8" ht="283.5" customHeight="1">
      <c r="A7" s="5">
        <v>17</v>
      </c>
      <c r="B7" s="20"/>
      <c r="C7" s="5" t="s">
        <v>30</v>
      </c>
      <c r="D7" s="8" t="s">
        <v>105</v>
      </c>
      <c r="E7" s="6" t="s">
        <v>106</v>
      </c>
      <c r="F7" s="5">
        <v>1</v>
      </c>
      <c r="G7" s="5" t="s">
        <v>13</v>
      </c>
      <c r="H7" s="5" t="s">
        <v>78</v>
      </c>
    </row>
    <row r="8" spans="1:8" ht="249">
      <c r="A8" s="5">
        <v>18</v>
      </c>
      <c r="B8" s="20"/>
      <c r="C8" s="5" t="s">
        <v>31</v>
      </c>
      <c r="D8" s="8" t="s">
        <v>107</v>
      </c>
      <c r="E8" s="6" t="s">
        <v>108</v>
      </c>
      <c r="F8" s="5">
        <v>1</v>
      </c>
      <c r="G8" s="5" t="s">
        <v>13</v>
      </c>
      <c r="H8" s="5" t="s">
        <v>78</v>
      </c>
    </row>
    <row r="9" spans="1:8" ht="264" customHeight="1">
      <c r="A9" s="5">
        <v>19</v>
      </c>
      <c r="B9" s="20"/>
      <c r="C9" s="5" t="s">
        <v>32</v>
      </c>
      <c r="D9" s="8" t="s">
        <v>109</v>
      </c>
      <c r="E9" s="6" t="s">
        <v>110</v>
      </c>
      <c r="F9" s="5">
        <v>1</v>
      </c>
      <c r="G9" s="5" t="s">
        <v>13</v>
      </c>
      <c r="H9" s="5" t="s">
        <v>78</v>
      </c>
    </row>
    <row r="10" spans="1:8" ht="287.25" customHeight="1">
      <c r="A10" s="5">
        <v>20</v>
      </c>
      <c r="B10" s="20"/>
      <c r="C10" s="5" t="s">
        <v>33</v>
      </c>
      <c r="D10" s="8" t="s">
        <v>111</v>
      </c>
      <c r="E10" s="6" t="s">
        <v>112</v>
      </c>
      <c r="F10" s="5">
        <v>1</v>
      </c>
      <c r="G10" s="5" t="s">
        <v>13</v>
      </c>
      <c r="H10" s="5" t="s">
        <v>78</v>
      </c>
    </row>
    <row r="11" spans="1:8" ht="270" customHeight="1">
      <c r="A11" s="5">
        <v>21</v>
      </c>
      <c r="B11" s="21"/>
      <c r="C11" s="5" t="s">
        <v>34</v>
      </c>
      <c r="D11" s="8" t="s">
        <v>113</v>
      </c>
      <c r="E11" s="6" t="s">
        <v>114</v>
      </c>
      <c r="F11" s="5">
        <v>1</v>
      </c>
      <c r="G11" s="5" t="s">
        <v>13</v>
      </c>
      <c r="H11" s="5" t="s">
        <v>78</v>
      </c>
    </row>
  </sheetData>
  <sheetProtection/>
  <mergeCells count="2">
    <mergeCell ref="A1:H1"/>
    <mergeCell ref="B3:B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9"/>
  <sheetViews>
    <sheetView zoomScale="85" zoomScaleNormal="85" zoomScaleSheetLayoutView="100" workbookViewId="0" topLeftCell="A7">
      <selection activeCell="G8" sqref="G8"/>
    </sheetView>
  </sheetViews>
  <sheetFormatPr defaultColWidth="9.00390625" defaultRowHeight="14.25"/>
  <cols>
    <col min="4" max="4" width="53.625" style="0" customWidth="1"/>
    <col min="5" max="5" width="49.875" style="0" customWidth="1"/>
    <col min="8" max="8" width="23.625" style="0" customWidth="1"/>
  </cols>
  <sheetData>
    <row r="1" spans="1:8" ht="25.5">
      <c r="A1" s="1" t="s">
        <v>0</v>
      </c>
      <c r="B1" s="2"/>
      <c r="C1" s="2"/>
      <c r="D1" s="2"/>
      <c r="E1" s="2"/>
      <c r="F1" s="2"/>
      <c r="G1" s="2"/>
      <c r="H1" s="2"/>
    </row>
    <row r="2" spans="1:8" ht="30.75">
      <c r="A2" s="3" t="s">
        <v>1</v>
      </c>
      <c r="B2" s="3" t="s">
        <v>2</v>
      </c>
      <c r="C2" s="3" t="s">
        <v>3</v>
      </c>
      <c r="D2" s="3" t="s">
        <v>70</v>
      </c>
      <c r="E2" s="3" t="s">
        <v>71</v>
      </c>
      <c r="F2" s="3" t="s">
        <v>4</v>
      </c>
      <c r="G2" s="3" t="s">
        <v>6</v>
      </c>
      <c r="H2" s="3" t="s">
        <v>7</v>
      </c>
    </row>
    <row r="3" spans="1:8" ht="258" customHeight="1">
      <c r="A3" s="5">
        <v>22</v>
      </c>
      <c r="B3" s="20" t="s">
        <v>35</v>
      </c>
      <c r="C3" s="5" t="s">
        <v>36</v>
      </c>
      <c r="D3" s="8" t="s">
        <v>115</v>
      </c>
      <c r="E3" s="6" t="s">
        <v>116</v>
      </c>
      <c r="F3" s="5">
        <v>1</v>
      </c>
      <c r="G3" s="4" t="s">
        <v>37</v>
      </c>
      <c r="H3" s="11"/>
    </row>
    <row r="4" spans="1:8" ht="252" customHeight="1">
      <c r="A4" s="5">
        <v>23</v>
      </c>
      <c r="B4" s="20"/>
      <c r="C4" s="5" t="s">
        <v>38</v>
      </c>
      <c r="D4" s="8" t="s">
        <v>117</v>
      </c>
      <c r="E4" s="6" t="s">
        <v>118</v>
      </c>
      <c r="F4" s="5">
        <v>1</v>
      </c>
      <c r="G4" s="5" t="s">
        <v>13</v>
      </c>
      <c r="H4" s="5" t="s">
        <v>78</v>
      </c>
    </row>
    <row r="5" spans="1:8" ht="222" customHeight="1">
      <c r="A5" s="5">
        <v>24</v>
      </c>
      <c r="B5" s="20"/>
      <c r="C5" s="5" t="s">
        <v>39</v>
      </c>
      <c r="D5" s="8" t="s">
        <v>119</v>
      </c>
      <c r="E5" s="6" t="s">
        <v>120</v>
      </c>
      <c r="F5" s="5">
        <v>1</v>
      </c>
      <c r="G5" s="5" t="s">
        <v>13</v>
      </c>
      <c r="H5" s="5" t="s">
        <v>78</v>
      </c>
    </row>
    <row r="6" spans="1:8" ht="239.25" customHeight="1">
      <c r="A6" s="5">
        <v>25</v>
      </c>
      <c r="B6" s="20"/>
      <c r="C6" s="5" t="s">
        <v>40</v>
      </c>
      <c r="D6" s="8" t="s">
        <v>121</v>
      </c>
      <c r="E6" s="6" t="s">
        <v>122</v>
      </c>
      <c r="F6" s="5">
        <v>1</v>
      </c>
      <c r="G6" s="5" t="s">
        <v>13</v>
      </c>
      <c r="H6" s="5" t="s">
        <v>78</v>
      </c>
    </row>
    <row r="7" spans="1:8" ht="225" customHeight="1">
      <c r="A7" s="5">
        <v>26</v>
      </c>
      <c r="B7" s="20"/>
      <c r="C7" s="5" t="s">
        <v>41</v>
      </c>
      <c r="D7" s="8" t="s">
        <v>123</v>
      </c>
      <c r="E7" s="6" t="s">
        <v>124</v>
      </c>
      <c r="F7" s="5">
        <v>1</v>
      </c>
      <c r="G7" s="5" t="s">
        <v>13</v>
      </c>
      <c r="H7" s="5" t="s">
        <v>78</v>
      </c>
    </row>
    <row r="8" spans="1:8" ht="239.25" customHeight="1">
      <c r="A8" s="5">
        <v>27</v>
      </c>
      <c r="B8" s="20"/>
      <c r="C8" s="5" t="s">
        <v>42</v>
      </c>
      <c r="D8" s="8" t="s">
        <v>125</v>
      </c>
      <c r="E8" s="6" t="s">
        <v>126</v>
      </c>
      <c r="F8" s="5">
        <v>1</v>
      </c>
      <c r="G8" s="5" t="s">
        <v>13</v>
      </c>
      <c r="H8" s="5" t="s">
        <v>78</v>
      </c>
    </row>
    <row r="9" spans="1:8" ht="206.25" customHeight="1">
      <c r="A9" s="5">
        <v>28</v>
      </c>
      <c r="B9" s="21"/>
      <c r="C9" s="5" t="s">
        <v>43</v>
      </c>
      <c r="D9" s="8" t="s">
        <v>127</v>
      </c>
      <c r="E9" s="6" t="s">
        <v>128</v>
      </c>
      <c r="F9" s="5">
        <v>1</v>
      </c>
      <c r="G9" s="5" t="s">
        <v>13</v>
      </c>
      <c r="H9" s="5" t="s">
        <v>78</v>
      </c>
    </row>
  </sheetData>
  <sheetProtection/>
  <mergeCells count="2">
    <mergeCell ref="A1:H1"/>
    <mergeCell ref="B3:B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10"/>
  <sheetViews>
    <sheetView zoomScale="85" zoomScaleNormal="85" zoomScaleSheetLayoutView="100" workbookViewId="0" topLeftCell="A7">
      <selection activeCell="E3" sqref="E3"/>
    </sheetView>
  </sheetViews>
  <sheetFormatPr defaultColWidth="9.00390625" defaultRowHeight="14.25"/>
  <cols>
    <col min="4" max="4" width="64.875" style="0" customWidth="1"/>
    <col min="5" max="5" width="60.375" style="0" customWidth="1"/>
  </cols>
  <sheetData>
    <row r="1" spans="1:8" ht="25.5">
      <c r="A1" s="1" t="s">
        <v>0</v>
      </c>
      <c r="B1" s="2"/>
      <c r="C1" s="2"/>
      <c r="D1" s="2"/>
      <c r="E1" s="2"/>
      <c r="F1" s="2"/>
      <c r="G1" s="2"/>
      <c r="H1" s="2"/>
    </row>
    <row r="2" spans="1:8" ht="30.75">
      <c r="A2" s="3" t="s">
        <v>1</v>
      </c>
      <c r="B2" s="3" t="s">
        <v>2</v>
      </c>
      <c r="C2" s="3" t="s">
        <v>3</v>
      </c>
      <c r="D2" s="3" t="s">
        <v>70</v>
      </c>
      <c r="E2" s="3" t="s">
        <v>71</v>
      </c>
      <c r="F2" s="3" t="s">
        <v>4</v>
      </c>
      <c r="G2" s="3" t="s">
        <v>6</v>
      </c>
      <c r="H2" s="3" t="s">
        <v>7</v>
      </c>
    </row>
    <row r="3" spans="1:8" ht="363" customHeight="1">
      <c r="A3" s="4">
        <v>29</v>
      </c>
      <c r="B3" s="12"/>
      <c r="C3" s="4" t="s">
        <v>36</v>
      </c>
      <c r="D3" s="6" t="s">
        <v>129</v>
      </c>
      <c r="E3" s="13" t="s">
        <v>130</v>
      </c>
      <c r="F3" s="14">
        <v>1</v>
      </c>
      <c r="G3" s="4" t="s">
        <v>45</v>
      </c>
      <c r="H3" s="4"/>
    </row>
    <row r="4" spans="1:8" ht="408.75" customHeight="1">
      <c r="A4" s="4">
        <v>30</v>
      </c>
      <c r="B4" s="12"/>
      <c r="C4" s="4" t="s">
        <v>46</v>
      </c>
      <c r="D4" s="15" t="s">
        <v>131</v>
      </c>
      <c r="E4" s="13" t="s">
        <v>132</v>
      </c>
      <c r="F4" s="14">
        <v>1</v>
      </c>
      <c r="G4" s="4" t="s">
        <v>26</v>
      </c>
      <c r="H4" s="4"/>
    </row>
    <row r="5" spans="1:8" ht="329.25" customHeight="1">
      <c r="A5" s="4">
        <v>31</v>
      </c>
      <c r="B5" s="12"/>
      <c r="C5" s="16" t="s">
        <v>47</v>
      </c>
      <c r="D5" s="17" t="s">
        <v>133</v>
      </c>
      <c r="E5" s="11" t="s">
        <v>134</v>
      </c>
      <c r="F5" s="4">
        <v>3</v>
      </c>
      <c r="G5" s="5" t="s">
        <v>48</v>
      </c>
      <c r="H5" s="18"/>
    </row>
    <row r="6" spans="1:8" ht="93">
      <c r="A6" s="4">
        <v>32</v>
      </c>
      <c r="B6" s="12"/>
      <c r="C6" s="4" t="s">
        <v>49</v>
      </c>
      <c r="D6" s="6" t="s">
        <v>135</v>
      </c>
      <c r="E6" s="6" t="s">
        <v>136</v>
      </c>
      <c r="F6" s="4">
        <v>3</v>
      </c>
      <c r="G6" s="5" t="s">
        <v>48</v>
      </c>
      <c r="H6" s="18"/>
    </row>
    <row r="7" spans="1:8" ht="129" customHeight="1">
      <c r="A7" s="4">
        <v>33</v>
      </c>
      <c r="B7" s="12"/>
      <c r="C7" s="4" t="s">
        <v>50</v>
      </c>
      <c r="D7" s="6" t="s">
        <v>137</v>
      </c>
      <c r="E7" s="6" t="s">
        <v>138</v>
      </c>
      <c r="F7" s="4">
        <v>3</v>
      </c>
      <c r="G7" s="5" t="s">
        <v>48</v>
      </c>
      <c r="H7" s="18"/>
    </row>
    <row r="8" spans="1:8" ht="124.5">
      <c r="A8" s="4">
        <v>34</v>
      </c>
      <c r="B8" s="12"/>
      <c r="C8" s="4" t="s">
        <v>51</v>
      </c>
      <c r="D8" s="6" t="s">
        <v>139</v>
      </c>
      <c r="E8" s="6" t="s">
        <v>140</v>
      </c>
      <c r="F8" s="4">
        <v>5</v>
      </c>
      <c r="G8" s="5" t="s">
        <v>48</v>
      </c>
      <c r="H8" s="18"/>
    </row>
    <row r="9" spans="1:8" ht="75" customHeight="1">
      <c r="A9" s="4">
        <v>35</v>
      </c>
      <c r="B9" s="12"/>
      <c r="C9" s="4" t="s">
        <v>52</v>
      </c>
      <c r="D9" s="6" t="s">
        <v>141</v>
      </c>
      <c r="E9" s="6" t="s">
        <v>142</v>
      </c>
      <c r="F9" s="4">
        <v>3</v>
      </c>
      <c r="G9" s="5" t="s">
        <v>48</v>
      </c>
      <c r="H9" s="18"/>
    </row>
    <row r="10" spans="1:8" ht="93" customHeight="1">
      <c r="A10" s="4">
        <v>36</v>
      </c>
      <c r="B10" s="19"/>
      <c r="C10" s="4" t="s">
        <v>53</v>
      </c>
      <c r="D10" s="6" t="s">
        <v>143</v>
      </c>
      <c r="E10" s="6" t="s">
        <v>144</v>
      </c>
      <c r="F10" s="4">
        <v>3</v>
      </c>
      <c r="G10" s="5" t="s">
        <v>48</v>
      </c>
      <c r="H10" s="18"/>
    </row>
  </sheetData>
  <sheetProtection/>
  <mergeCells count="2">
    <mergeCell ref="A1:H1"/>
    <mergeCell ref="B3:B1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SheetLayoutView="100" workbookViewId="0" topLeftCell="A1">
      <selection activeCell="G3" sqref="G3"/>
    </sheetView>
  </sheetViews>
  <sheetFormatPr defaultColWidth="9.00390625" defaultRowHeight="14.25"/>
  <cols>
    <col min="4" max="4" width="60.25390625" style="0" customWidth="1"/>
    <col min="5" max="5" width="55.00390625" style="0" customWidth="1"/>
    <col min="8" max="8" width="22.75390625" style="0" customWidth="1"/>
  </cols>
  <sheetData>
    <row r="1" spans="1:8" ht="25.5">
      <c r="A1" s="1" t="s">
        <v>0</v>
      </c>
      <c r="B1" s="2"/>
      <c r="C1" s="2"/>
      <c r="D1" s="2"/>
      <c r="E1" s="2"/>
      <c r="F1" s="2"/>
      <c r="G1" s="2"/>
      <c r="H1" s="2"/>
    </row>
    <row r="2" spans="1:8" ht="30.75">
      <c r="A2" s="3" t="s">
        <v>1</v>
      </c>
      <c r="B2" s="3" t="s">
        <v>2</v>
      </c>
      <c r="C2" s="3" t="s">
        <v>3</v>
      </c>
      <c r="D2" s="3" t="s">
        <v>70</v>
      </c>
      <c r="E2" s="3" t="s">
        <v>71</v>
      </c>
      <c r="F2" s="3" t="s">
        <v>4</v>
      </c>
      <c r="G2" s="3" t="s">
        <v>6</v>
      </c>
      <c r="H2" s="3" t="s">
        <v>7</v>
      </c>
    </row>
    <row r="3" spans="1:8" ht="321" customHeight="1">
      <c r="A3" s="5">
        <v>37</v>
      </c>
      <c r="B3" s="5" t="s">
        <v>54</v>
      </c>
      <c r="C3" s="5" t="s">
        <v>55</v>
      </c>
      <c r="D3" s="8" t="s">
        <v>145</v>
      </c>
      <c r="E3" s="6" t="s">
        <v>146</v>
      </c>
      <c r="F3" s="5">
        <v>1</v>
      </c>
      <c r="G3" s="5" t="s">
        <v>10</v>
      </c>
      <c r="H3" s="11"/>
    </row>
    <row r="4" spans="1:8" ht="202.5" customHeight="1">
      <c r="A4" s="5">
        <v>38</v>
      </c>
      <c r="B4" s="5"/>
      <c r="C4" s="5" t="s">
        <v>56</v>
      </c>
      <c r="D4" s="6" t="s">
        <v>147</v>
      </c>
      <c r="E4" s="6" t="s">
        <v>148</v>
      </c>
      <c r="F4" s="5">
        <v>2</v>
      </c>
      <c r="G4" s="5" t="s">
        <v>13</v>
      </c>
      <c r="H4" s="5" t="s">
        <v>78</v>
      </c>
    </row>
    <row r="5" spans="1:8" ht="157.5" customHeight="1">
      <c r="A5" s="5">
        <v>39</v>
      </c>
      <c r="B5" s="5"/>
      <c r="C5" s="5" t="s">
        <v>57</v>
      </c>
      <c r="D5" s="8" t="s">
        <v>149</v>
      </c>
      <c r="E5" s="6" t="s">
        <v>150</v>
      </c>
      <c r="F5" s="5">
        <v>2</v>
      </c>
      <c r="G5" s="5" t="s">
        <v>13</v>
      </c>
      <c r="H5" s="5" t="s">
        <v>78</v>
      </c>
    </row>
    <row r="6" spans="1:8" ht="190.5" customHeight="1">
      <c r="A6" s="5">
        <v>40</v>
      </c>
      <c r="B6" s="5"/>
      <c r="C6" s="5" t="s">
        <v>58</v>
      </c>
      <c r="D6" s="8" t="s">
        <v>151</v>
      </c>
      <c r="E6" s="6" t="s">
        <v>152</v>
      </c>
      <c r="F6" s="5">
        <v>1</v>
      </c>
      <c r="G6" s="5" t="s">
        <v>13</v>
      </c>
      <c r="H6" s="5" t="s">
        <v>78</v>
      </c>
    </row>
  </sheetData>
  <sheetProtection/>
  <mergeCells count="2">
    <mergeCell ref="A1:H1"/>
    <mergeCell ref="B3:B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8"/>
  <sheetViews>
    <sheetView zoomScale="85" zoomScaleNormal="85" zoomScaleSheetLayoutView="100" workbookViewId="0" topLeftCell="A6">
      <selection activeCell="H4" sqref="H4"/>
    </sheetView>
  </sheetViews>
  <sheetFormatPr defaultColWidth="9.00390625" defaultRowHeight="14.25"/>
  <cols>
    <col min="4" max="4" width="56.75390625" style="0" customWidth="1"/>
    <col min="5" max="5" width="47.00390625" style="0" customWidth="1"/>
    <col min="8" max="8" width="25.125" style="0" customWidth="1"/>
  </cols>
  <sheetData>
    <row r="1" spans="1:8" ht="25.5">
      <c r="A1" s="1" t="s">
        <v>0</v>
      </c>
      <c r="B1" s="2"/>
      <c r="C1" s="2"/>
      <c r="D1" s="2"/>
      <c r="E1" s="2"/>
      <c r="F1" s="2"/>
      <c r="G1" s="2"/>
      <c r="H1" s="2"/>
    </row>
    <row r="2" spans="1:8" ht="30.75">
      <c r="A2" s="3" t="s">
        <v>1</v>
      </c>
      <c r="B2" s="3" t="s">
        <v>2</v>
      </c>
      <c r="C2" s="3" t="s">
        <v>3</v>
      </c>
      <c r="D2" s="3" t="s">
        <v>70</v>
      </c>
      <c r="E2" s="3" t="s">
        <v>71</v>
      </c>
      <c r="F2" s="3" t="s">
        <v>4</v>
      </c>
      <c r="G2" s="3" t="s">
        <v>6</v>
      </c>
      <c r="H2" s="3" t="s">
        <v>7</v>
      </c>
    </row>
    <row r="3" spans="1:8" s="7" customFormat="1" ht="192" customHeight="1">
      <c r="A3" s="4">
        <v>41</v>
      </c>
      <c r="B3" s="5" t="s">
        <v>59</v>
      </c>
      <c r="C3" s="5" t="s">
        <v>60</v>
      </c>
      <c r="D3" s="6" t="s">
        <v>153</v>
      </c>
      <c r="E3" s="6" t="s">
        <v>154</v>
      </c>
      <c r="F3" s="4">
        <v>1</v>
      </c>
      <c r="G3" s="5" t="s">
        <v>10</v>
      </c>
      <c r="H3" s="4"/>
    </row>
    <row r="4" spans="1:8" s="7" customFormat="1" ht="234" customHeight="1">
      <c r="A4" s="4">
        <v>42</v>
      </c>
      <c r="B4" s="5"/>
      <c r="C4" s="5" t="s">
        <v>61</v>
      </c>
      <c r="D4" s="6" t="s">
        <v>155</v>
      </c>
      <c r="E4" s="6" t="s">
        <v>156</v>
      </c>
      <c r="F4" s="4">
        <v>1</v>
      </c>
      <c r="G4" s="5" t="s">
        <v>10</v>
      </c>
      <c r="H4" s="4"/>
    </row>
    <row r="5" spans="1:14" ht="253.5" customHeight="1">
      <c r="A5" s="4">
        <v>43</v>
      </c>
      <c r="B5" s="5"/>
      <c r="C5" s="5" t="s">
        <v>62</v>
      </c>
      <c r="D5" s="6" t="s">
        <v>157</v>
      </c>
      <c r="E5" s="6" t="s">
        <v>158</v>
      </c>
      <c r="F5" s="5">
        <v>2</v>
      </c>
      <c r="G5" s="5" t="s">
        <v>13</v>
      </c>
      <c r="H5" s="5" t="s">
        <v>78</v>
      </c>
      <c r="J5" s="9"/>
      <c r="K5" s="10"/>
      <c r="L5" s="10"/>
      <c r="M5" s="9"/>
      <c r="N5" s="9"/>
    </row>
    <row r="6" spans="1:8" ht="186.75">
      <c r="A6" s="4">
        <v>44</v>
      </c>
      <c r="B6" s="5"/>
      <c r="C6" s="5" t="s">
        <v>63</v>
      </c>
      <c r="D6" s="8" t="s">
        <v>159</v>
      </c>
      <c r="E6" s="6" t="s">
        <v>160</v>
      </c>
      <c r="F6" s="5">
        <v>1</v>
      </c>
      <c r="G6" s="5" t="s">
        <v>13</v>
      </c>
      <c r="H6" s="5" t="s">
        <v>78</v>
      </c>
    </row>
    <row r="7" spans="1:8" ht="193.5" customHeight="1">
      <c r="A7" s="4">
        <v>45</v>
      </c>
      <c r="B7" s="5"/>
      <c r="C7" s="5" t="s">
        <v>64</v>
      </c>
      <c r="D7" s="8" t="s">
        <v>161</v>
      </c>
      <c r="E7" s="6" t="s">
        <v>162</v>
      </c>
      <c r="F7" s="5">
        <v>1</v>
      </c>
      <c r="G7" s="5" t="s">
        <v>13</v>
      </c>
      <c r="H7" s="5" t="s">
        <v>78</v>
      </c>
    </row>
    <row r="8" spans="1:8" ht="224.25" customHeight="1">
      <c r="A8" s="4">
        <v>46</v>
      </c>
      <c r="B8" s="5"/>
      <c r="C8" s="5" t="s">
        <v>65</v>
      </c>
      <c r="D8" s="8" t="s">
        <v>163</v>
      </c>
      <c r="E8" s="6" t="s">
        <v>164</v>
      </c>
      <c r="F8" s="5">
        <v>2</v>
      </c>
      <c r="G8" s="5" t="s">
        <v>13</v>
      </c>
      <c r="H8" s="5" t="s">
        <v>78</v>
      </c>
    </row>
  </sheetData>
  <sheetProtection/>
  <mergeCells count="2">
    <mergeCell ref="A1:H1"/>
    <mergeCell ref="B3:B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3"/>
  <sheetViews>
    <sheetView zoomScaleSheetLayoutView="100" workbookViewId="0" topLeftCell="A1">
      <selection activeCell="N20" sqref="N20"/>
    </sheetView>
  </sheetViews>
  <sheetFormatPr defaultColWidth="9.00390625" defaultRowHeight="14.25"/>
  <cols>
    <col min="4" max="4" width="22.125" style="0" customWidth="1"/>
    <col min="5" max="5" width="45.75390625" style="0" customWidth="1"/>
    <col min="6" max="6" width="11.625" style="0" customWidth="1"/>
    <col min="7" max="7" width="11.00390625" style="0" customWidth="1"/>
  </cols>
  <sheetData>
    <row r="1" spans="1:8" ht="25.5">
      <c r="A1" s="1" t="s">
        <v>0</v>
      </c>
      <c r="B1" s="2"/>
      <c r="C1" s="2"/>
      <c r="D1" s="2"/>
      <c r="E1" s="2"/>
      <c r="F1" s="2"/>
      <c r="G1" s="2"/>
      <c r="H1" s="2"/>
    </row>
    <row r="2" spans="1:8" ht="31.5" customHeight="1">
      <c r="A2" s="3" t="s">
        <v>1</v>
      </c>
      <c r="B2" s="3" t="s">
        <v>2</v>
      </c>
      <c r="C2" s="3" t="s">
        <v>3</v>
      </c>
      <c r="D2" s="3" t="s">
        <v>70</v>
      </c>
      <c r="E2" s="3" t="s">
        <v>71</v>
      </c>
      <c r="F2" s="3" t="s">
        <v>4</v>
      </c>
      <c r="G2" s="3" t="s">
        <v>6</v>
      </c>
      <c r="H2" s="3" t="s">
        <v>7</v>
      </c>
    </row>
    <row r="3" spans="1:8" ht="178.5" customHeight="1">
      <c r="A3" s="4">
        <v>47</v>
      </c>
      <c r="B3" s="5" t="s">
        <v>66</v>
      </c>
      <c r="C3" s="5" t="s">
        <v>67</v>
      </c>
      <c r="D3" s="6" t="s">
        <v>165</v>
      </c>
      <c r="E3" s="6" t="s">
        <v>166</v>
      </c>
      <c r="F3" s="4">
        <v>2</v>
      </c>
      <c r="G3" s="5" t="s">
        <v>48</v>
      </c>
      <c r="H3" s="4"/>
    </row>
  </sheetData>
  <sheetProtection/>
  <mergeCells count="1">
    <mergeCell ref="A1:H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DoctorKnocker.</cp:lastModifiedBy>
  <dcterms:created xsi:type="dcterms:W3CDTF">2016-12-03T00:54:00Z</dcterms:created>
  <dcterms:modified xsi:type="dcterms:W3CDTF">2023-09-04T10:14:27Z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5E8AD879E0D14250A7D57B8B0F8C05CE_13</vt:lpwstr>
  </property>
</Properties>
</file>