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529" activeTab="0" tabRatio="600"/>
  </bookViews>
  <sheets>
    <sheet name="成绩" sheetId="1" r:id="rId2"/>
  </sheets>
  <definedNames/>
</workbook>
</file>

<file path=xl/sharedStrings.xml><?xml version="1.0" encoding="utf-8"?>
<sst xmlns="http://schemas.openxmlformats.org/spreadsheetml/2006/main" count="236" uniqueCount="79">
  <si>
    <t>附件1</t>
  </si>
  <si>
    <t>江津区事业单位2023年面向订单定向公费师范生、医学生公开招聘工作人员总成绩册</t>
  </si>
  <si>
    <t>报考单位</t>
  </si>
  <si>
    <t>招聘岗位</t>
  </si>
  <si>
    <t>岗位号</t>
  </si>
  <si>
    <t>姓名</t>
  </si>
  <si>
    <t>性别</t>
  </si>
  <si>
    <t>大学期间学业成绩</t>
  </si>
  <si>
    <t>大学期间表彰奖励得分</t>
  </si>
  <si>
    <t>面试成绩</t>
  </si>
  <si>
    <t>总成绩</t>
  </si>
  <si>
    <t>排名</t>
  </si>
  <si>
    <t>是否进入体检</t>
  </si>
  <si>
    <t>油溪幼儿园1人、白沙幼儿园1人</t>
  </si>
  <si>
    <t>学前教育教师</t>
  </si>
  <si>
    <t>吴念</t>
  </si>
  <si>
    <t>女</t>
  </si>
  <si>
    <t>是</t>
  </si>
  <si>
    <t>李杰</t>
  </si>
  <si>
    <t>男</t>
  </si>
  <si>
    <t>东胜小学</t>
  </si>
  <si>
    <t>理科教师</t>
  </si>
  <si>
    <t>胡睿智</t>
  </si>
  <si>
    <t>四牌坊小学1人、西城小学1人、双福实验小学1人、双福三小1人、双福四小1人、朱杨小学1人、石坝街小学1人、聚奎小学2人、双槐树小学2人、石蟆小学2人、青江小学1人、金刚小学1人、仙鱼小学1人、杨柳小学1人、稿子小学1人</t>
  </si>
  <si>
    <t>文科教师</t>
  </si>
  <si>
    <t>张文悦</t>
  </si>
  <si>
    <t>胡航</t>
  </si>
  <si>
    <t>封钰琳</t>
  </si>
  <si>
    <t>陈泳廷</t>
  </si>
  <si>
    <t>单译萱</t>
  </si>
  <si>
    <t>龚昱馨</t>
  </si>
  <si>
    <t>龚锌怡</t>
  </si>
  <si>
    <t>刘梦缘</t>
  </si>
  <si>
    <t>黄梅玲</t>
  </si>
  <si>
    <t>谢周阳</t>
  </si>
  <si>
    <t>黄婷</t>
  </si>
  <si>
    <t>田林怡</t>
  </si>
  <si>
    <t>张文静</t>
  </si>
  <si>
    <t>王思家</t>
  </si>
  <si>
    <t>苏杨</t>
  </si>
  <si>
    <t>张露凡</t>
  </si>
  <si>
    <t>罗雅丹</t>
  </si>
  <si>
    <t>李家攀</t>
  </si>
  <si>
    <t>向阳小学1人、东城小学1人、江津实验小学1人、双福实验小学1人、双福五小1人、朱杨小学2人、石蟆小学2人、金刚小学1人、石坝街小学2人、聚奎小学1人、双槐树小学2人、先锋小学1人、珞璜小学1人、永安小学1人、羊石学校小学1人、仙鱼小学1人、杨柳小学1人、稿子小学1人、鹅公小学1人、付家学校小学1人、珞璜实验小学1人、综保区小学1人、青江小学1人、夏坝小学1人、西湖小学1人</t>
  </si>
  <si>
    <t>黄子芸</t>
  </si>
  <si>
    <t>李清清</t>
  </si>
  <si>
    <t>李丹丹</t>
  </si>
  <si>
    <t>张滢</t>
  </si>
  <si>
    <t>廖泓茌</t>
  </si>
  <si>
    <t>董纪媛</t>
  </si>
  <si>
    <t>周勋莉</t>
  </si>
  <si>
    <t>武意如</t>
  </si>
  <si>
    <t>刘佳玲</t>
  </si>
  <si>
    <t>聂书雯</t>
  </si>
  <si>
    <t>朱敏</t>
  </si>
  <si>
    <t>叶颖</t>
  </si>
  <si>
    <t>谢海艳</t>
  </si>
  <si>
    <t>许悦</t>
  </si>
  <si>
    <t>田莉娇</t>
  </si>
  <si>
    <t>乐虹辛</t>
  </si>
  <si>
    <t>李思奕</t>
  </si>
  <si>
    <t>赵巧艺</t>
  </si>
  <si>
    <t>牟泓静</t>
  </si>
  <si>
    <t>聂小童</t>
  </si>
  <si>
    <t>郭芯</t>
  </si>
  <si>
    <t>彭廷维</t>
  </si>
  <si>
    <t>李红梅</t>
  </si>
  <si>
    <t>张田田</t>
  </si>
  <si>
    <t>高春兰</t>
  </si>
  <si>
    <t>王箫</t>
  </si>
  <si>
    <t>龚倩</t>
  </si>
  <si>
    <t>李春兰</t>
  </si>
  <si>
    <t>吴劲龙</t>
  </si>
  <si>
    <t>吴滩中心卫生院1人、石蟆中心卫生院1人、李市中心卫生院1人</t>
  </si>
  <si>
    <t>临床医师</t>
  </si>
  <si>
    <t>杨俊豪</t>
  </si>
  <si>
    <t>/</t>
  </si>
  <si>
    <t>吴丹</t>
  </si>
  <si>
    <t>孟池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</si>
</sst>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0.00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* #,##0_ ;_ * -#,##0_ ;_ * &quot;-&quot;_ ;_ @_ "/>
  </numFmts>
  <fonts count="40" x14ac:knownFonts="40">
    <font>
      <sz val="10.0"/>
      <name val="Arial"/>
      <family val="2"/>
    </font>
    <font>
      <sz val="12.0"/>
      <name val="方正仿宋_GBK"/>
      <charset val="134"/>
    </font>
    <font>
      <sz val="12.0"/>
      <name val="方正仿宋_GBK"/>
      <charset val="134"/>
      <b/>
    </font>
    <font>
      <sz val="12.0"/>
      <color rgb="FF000000"/>
      <name val="方正仿宋_GBK"/>
      <charset val="134"/>
    </font>
    <font>
      <sz val="16.0"/>
      <name val="宋体"/>
      <charset val="134"/>
      <b/>
    </font>
    <font>
      <sz val="11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applyAlignment="1"/>
    <xf numFmtId="0" fontId="0" fillId="0" borderId="0" applyAlignment="1"/>
    <xf numFmtId="0" fontId="1" applyFont="1" fillId="0" borderId="0" applyAlignment="1">
      <alignment horizontal="center" vertical="center" wrapText="1"/>
    </xf>
    <xf numFmtId="0" fontId="2" applyFont="1" fillId="0" borderId="0" applyAlignment="1">
      <alignment horizontal="center" vertical="center" wrapText="1"/>
    </xf>
    <xf numFmtId="176" applyNumberFormat="1" fontId="3" applyFont="1" fillId="0" borderId="0" applyAlignment="1">
      <alignment horizontal="center" wrapText="1"/>
    </xf>
    <xf numFmtId="0" fontId="1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2" applyFont="1" fillId="0" borderId="1" applyBorder="1" applyAlignment="1">
      <alignment horizontal="center" vertical="center" wrapText="1"/>
    </xf>
    <xf numFmtId="0" fontId="1" applyFont="1" fillId="0" borderId="2" applyBorder="1" applyAlignment="1">
      <alignment horizontal="center" vertical="center" wrapText="1"/>
    </xf>
    <xf numFmtId="0" fontId="1" applyFont="1" fillId="0" borderId="3" applyBorder="1" applyAlignment="1">
      <alignment horizontal="center" vertical="center" wrapText="1"/>
    </xf>
    <xf numFmtId="177" applyNumberFormat="1" fontId="3" applyFont="1" fillId="0" borderId="4" applyBorder="1" applyAlignment="1">
      <alignment horizontal="center" vertical="center" wrapText="1"/>
    </xf>
    <xf numFmtId="0" fontId="3" applyFont="1" fillId="0" borderId="5" applyBorder="1" applyAlignment="1">
      <alignment horizontal="center" vertical="center" wrapText="1"/>
    </xf>
    <xf numFmtId="0" fontId="1" applyFont="1" fillId="0" borderId="6" applyBorder="1" applyAlignment="1">
      <alignment horizontal="center" vertical="center" wrapText="1"/>
    </xf>
    <xf numFmtId="177" applyNumberFormat="1" fontId="1" applyFont="1" fillId="0" borderId="7" applyBorder="1" applyAlignment="1">
      <alignment horizontal="center" vertical="center" wrapText="1"/>
    </xf>
    <xf numFmtId="0" fontId="1" applyFont="1" fillId="0" borderId="3" applyBorder="1" applyAlignment="1">
      <alignment horizontal="center" vertical="center" wrapText="1"/>
    </xf>
    <xf numFmtId="0" fontId="1" applyFont="1" fillId="0" borderId="9" applyBorder="1" applyAlignment="1">
      <alignment horizontal="center" vertical="center" wrapText="1"/>
    </xf>
    <xf numFmtId="0" fontId="0" fillId="0" borderId="0" applyAlignment="1">
      <alignment vertical="center"/>
    </xf>
    <xf numFmtId="178" applyNumberFormat="1" fontId="5" applyFont="1" fillId="0" borderId="0" applyAlignment="1">
      <alignment vertical="center"/>
    </xf>
    <xf numFmtId="0" fontId="5" applyFont="1" fillId="2" applyFill="1" borderId="0" applyAlignment="1">
      <alignment vertical="center"/>
    </xf>
    <xf numFmtId="0" fontId="6" applyFont="1" fillId="3" applyFill="1" borderId="10" applyBorder="1" applyAlignment="1">
      <alignment vertical="center"/>
    </xf>
    <xf numFmtId="179" applyNumberFormat="1" fontId="5" applyFont="1" fillId="0" borderId="0" applyAlignment="1">
      <alignment vertical="center"/>
    </xf>
    <xf numFmtId="180" applyNumberFormat="1" fontId="5" applyFont="1" fillId="0" borderId="0" applyAlignment="1">
      <alignment vertical="center"/>
    </xf>
    <xf numFmtId="0" fontId="5" applyFont="1" fillId="4" applyFill="1" borderId="0" applyAlignment="1">
      <alignment vertical="center"/>
    </xf>
    <xf numFmtId="0" fontId="7" applyFont="1" fillId="5" applyFill="1" borderId="0" applyAlignment="1">
      <alignment vertical="center"/>
    </xf>
    <xf numFmtId="181" applyNumberFormat="1" fontId="5" applyFont="1" fillId="0" borderId="0" applyAlignment="1">
      <alignment vertical="center"/>
    </xf>
    <xf numFmtId="0" fontId="8" applyFont="1" fillId="6" applyFill="1" borderId="0" applyAlignment="1">
      <alignment vertical="center"/>
    </xf>
    <xf numFmtId="0" fontId="9" applyFont="1" fillId="0" borderId="0" applyAlignment="1">
      <alignment vertical="center"/>
    </xf>
    <xf numFmtId="182" applyNumberFormat="1" fontId="5" applyFont="1" fillId="0" borderId="0" applyAlignment="1">
      <alignment vertical="center"/>
    </xf>
    <xf numFmtId="179" applyNumberFormat="1" fontId="0" fillId="0" borderId="0" applyAlignment="1"/>
    <xf numFmtId="0" fontId="10" applyFont="1" fillId="0" borderId="0" applyAlignment="1">
      <alignment vertical="center"/>
    </xf>
    <xf numFmtId="0" fontId="5" applyFont="1" fillId="7" applyFill="1" borderId="11" applyBorder="1" applyAlignment="1">
      <alignment vertical="center"/>
    </xf>
    <xf numFmtId="0" fontId="8" applyFont="1" fillId="8" applyFill="1" borderId="0" applyAlignment="1">
      <alignment vertical="center"/>
    </xf>
    <xf numFmtId="0" fontId="11" applyFont="1" fillId="0" borderId="0" applyAlignment="1">
      <alignment vertical="center"/>
    </xf>
    <xf numFmtId="0" fontId="12" applyFont="1" fillId="0" borderId="0" applyAlignment="1">
      <alignment vertical="center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5" applyFont="1" fillId="0" borderId="12" applyBorder="1" applyAlignment="1">
      <alignment vertical="center"/>
    </xf>
    <xf numFmtId="0" fontId="16" applyFont="1" fillId="0" borderId="13" applyBorder="1" applyAlignment="1">
      <alignment vertical="center"/>
    </xf>
    <xf numFmtId="0" fontId="8" applyFont="1" fillId="9" applyFill="1" borderId="0" applyAlignment="1">
      <alignment vertical="center"/>
    </xf>
    <xf numFmtId="0" fontId="11" applyFont="1" fillId="0" borderId="14" applyBorder="1" applyAlignment="1">
      <alignment vertical="center"/>
    </xf>
    <xf numFmtId="0" fontId="8" applyFont="1" fillId="10" applyFill="1" borderId="0" applyAlignment="1">
      <alignment vertical="center"/>
    </xf>
    <xf numFmtId="0" fontId="17" applyFont="1" fillId="11" applyFill="1" borderId="15" applyBorder="1" applyAlignment="1">
      <alignment vertical="center"/>
    </xf>
    <xf numFmtId="0" fontId="18" applyFont="1" fillId="11" applyFill="1" borderId="16" applyBorder="1" applyAlignment="1">
      <alignment vertical="center"/>
    </xf>
    <xf numFmtId="0" fontId="19" applyFont="1" fillId="12" applyFill="1" borderId="17" applyBorder="1" applyAlignment="1">
      <alignment vertical="center"/>
    </xf>
    <xf numFmtId="178" applyNumberFormat="1" fontId="0" fillId="0" borderId="0" applyAlignment="1"/>
    <xf numFmtId="0" fontId="5" applyFont="1" fillId="13" applyFill="1" borderId="0" applyAlignment="1">
      <alignment vertical="center"/>
    </xf>
    <xf numFmtId="0" fontId="8" applyFont="1" fillId="14" applyFill="1" borderId="0" applyAlignment="1">
      <alignment vertical="center"/>
    </xf>
    <xf numFmtId="0" fontId="20" applyFont="1" fillId="0" borderId="18" applyBorder="1" applyAlignment="1">
      <alignment vertical="center"/>
    </xf>
    <xf numFmtId="0" fontId="21" applyFont="1" fillId="0" borderId="19" applyBorder="1" applyAlignment="1">
      <alignment vertical="center"/>
    </xf>
    <xf numFmtId="0" fontId="22" applyFont="1" fillId="15" applyFill="1" borderId="0" applyAlignment="1">
      <alignment vertical="center"/>
    </xf>
    <xf numFmtId="0" fontId="23" applyFont="1" fillId="16" applyFill="1" borderId="0" applyAlignment="1">
      <alignment vertical="center"/>
    </xf>
    <xf numFmtId="0" fontId="5" applyFont="1" fillId="17" applyFill="1" borderId="0" applyAlignment="1">
      <alignment vertical="center"/>
    </xf>
    <xf numFmtId="0" fontId="8" applyFont="1" fillId="18" applyFill="1" borderId="0" applyAlignment="1">
      <alignment vertical="center"/>
    </xf>
    <xf numFmtId="0" fontId="5" applyFont="1" fillId="19" applyFill="1" borderId="0" applyAlignment="1">
      <alignment vertical="center"/>
    </xf>
    <xf numFmtId="0" fontId="5" applyFont="1" fillId="20" applyFill="1" borderId="0" applyAlignment="1">
      <alignment vertical="center"/>
    </xf>
    <xf numFmtId="0" fontId="5" applyFont="1" fillId="21" applyFill="1" borderId="0" applyAlignment="1">
      <alignment vertical="center"/>
    </xf>
    <xf numFmtId="0" fontId="5" applyFont="1" fillId="22" applyFill="1" borderId="0" applyAlignment="1">
      <alignment vertical="center"/>
    </xf>
    <xf numFmtId="0" fontId="8" applyFont="1" fillId="23" applyFill="1" borderId="0" applyAlignment="1">
      <alignment vertical="center"/>
    </xf>
    <xf numFmtId="0" fontId="8" applyFont="1" fillId="24" applyFill="1" borderId="0" applyAlignment="1">
      <alignment vertical="center"/>
    </xf>
    <xf numFmtId="0" fontId="5" applyFont="1" fillId="25" applyFill="1" borderId="0" applyAlignment="1">
      <alignment vertical="center"/>
    </xf>
    <xf numFmtId="0" fontId="5" applyFont="1" fillId="26" applyFill="1" borderId="0" applyAlignment="1">
      <alignment vertical="center"/>
    </xf>
    <xf numFmtId="0" fontId="8" applyFont="1" fillId="27" applyFill="1" borderId="0" applyAlignment="1">
      <alignment vertical="center"/>
    </xf>
    <xf numFmtId="0" fontId="5" applyFont="1" fillId="28" applyFill="1" borderId="0" applyAlignment="1">
      <alignment vertical="center"/>
    </xf>
    <xf numFmtId="0" fontId="8" applyFont="1" fillId="29" applyFill="1" borderId="0" applyAlignment="1">
      <alignment vertical="center"/>
    </xf>
    <xf numFmtId="0" fontId="8" applyFont="1" fillId="30" applyFill="1" borderId="0" applyAlignment="1">
      <alignment vertical="center"/>
    </xf>
    <xf numFmtId="0" fontId="5" applyFont="1" fillId="31" applyFill="1" borderId="0" applyAlignment="1">
      <alignment vertical="center"/>
    </xf>
    <xf numFmtId="0" fontId="8" applyFont="1" fillId="32" applyFill="1" borderId="0" applyAlignment="1">
      <alignment vertical="center"/>
    </xf>
    <xf numFmtId="0" fontId="0" fillId="0" borderId="0" applyAlignment="1"/>
    <xf numFmtId="182" applyNumberFormat="1" fontId="0" fillId="0" borderId="0" applyAlignment="1"/>
    <xf numFmtId="180" applyNumberFormat="1" fontId="0" fillId="0" borderId="0" applyAlignment="1"/>
    <xf numFmtId="181" applyNumberFormat="1" fontId="0" fillId="0" borderId="0" applyAlignment="1"/>
    <xf numFmtId="0" fontId="0" fillId="0" borderId="0" applyAlignment="1"/>
    <xf numFmtId="0" fontId="1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1" applyFont="1" fillId="0" borderId="20" applyBorder="1" applyAlignment="1">
      <alignment horizontal="center" vertical="center" wrapText="1"/>
    </xf>
    <xf numFmtId="0" fontId="1" applyFont="1" fillId="0" borderId="21" applyBorder="1" applyAlignment="1">
      <alignment horizontal="center" vertical="center" wrapText="1"/>
    </xf>
    <xf numFmtId="0" fontId="1" applyFont="1" fillId="0" borderId="22" applyBorder="1" applyAlignment="1">
      <alignment horizontal="center" vertical="center" wrapText="1"/>
    </xf>
    <xf numFmtId="0" fontId="24" applyFont="1" fillId="33" applyFill="1" borderId="0" applyAlignment="1"/>
    <xf numFmtId="0" fontId="25" applyFont="1" fillId="34" applyFill="1" borderId="0" applyAlignment="1"/>
    <xf numFmtId="0" fontId="26" applyFont="1" fillId="35" applyFill="1" borderId="0" applyAlignment="1"/>
    <xf numFmtId="0" fontId="27" applyFont="1" fillId="36" applyFill="1" borderId="23" applyBorder="1" applyAlignment="1"/>
    <xf numFmtId="0" fontId="28" applyFont="1" fillId="37" applyFill="1" borderId="24" applyBorder="1" applyAlignment="1"/>
    <xf numFmtId="0" fontId="29" applyFont="1" fillId="0" borderId="0" applyAlignment="1"/>
    <xf numFmtId="0" fontId="30" applyFont="1" fillId="0" borderId="0" applyAlignment="1"/>
    <xf numFmtId="0" fontId="27" applyFont="1" fillId="0" borderId="25" applyBorder="1" applyAlignment="1"/>
    <xf numFmtId="0" fontId="31" applyFont="1" fillId="36" applyFill="1" borderId="26" applyBorder="1" applyAlignment="1"/>
    <xf numFmtId="0" fontId="32" applyFont="1" fillId="38" applyFill="1" borderId="27" applyBorder="1" applyAlignment="1"/>
    <xf numFmtId="0" fontId="0" fillId="39" applyFill="1" borderId="28" applyBorder="1" applyAlignment="1"/>
    <xf numFmtId="0" fontId="33" applyFont="1" fillId="0" borderId="0" applyAlignment="1"/>
    <xf numFmtId="0" fontId="34" applyFont="1" fillId="0" borderId="29" applyBorder="1" applyAlignment="1"/>
    <xf numFmtId="0" fontId="35" applyFont="1" fillId="0" borderId="30" applyBorder="1" applyAlignment="1"/>
    <xf numFmtId="0" fontId="36" applyFont="1" fillId="0" borderId="31" applyBorder="1" applyAlignment="1"/>
    <xf numFmtId="0" fontId="36" applyFont="1" fillId="0" borderId="0" applyAlignment="1"/>
    <xf numFmtId="0" fontId="37" applyFont="1" fillId="0" borderId="32" applyBorder="1" applyAlignment="1"/>
    <xf numFmtId="0" fontId="38" applyFont="1" fillId="40" applyFill="1" borderId="0" applyAlignment="1"/>
    <xf numFmtId="0" fontId="38" applyFont="1" fillId="41" applyFill="1" borderId="0" applyAlignment="1"/>
    <xf numFmtId="0" fontId="38" applyFont="1" fillId="42" applyFill="1" borderId="0" applyAlignment="1"/>
    <xf numFmtId="0" fontId="38" applyFont="1" fillId="43" applyFill="1" borderId="0" applyAlignment="1"/>
    <xf numFmtId="0" fontId="38" applyFont="1" fillId="44" applyFill="1" borderId="0" applyAlignment="1"/>
    <xf numFmtId="0" fontId="38" applyFont="1" fillId="45" applyFill="1" borderId="0" applyAlignment="1"/>
    <xf numFmtId="0" fontId="38" applyFont="1" fillId="46" applyFill="1" borderId="0" applyAlignment="1"/>
    <xf numFmtId="0" fontId="38" applyFont="1" fillId="47" applyFill="1" borderId="0" applyAlignment="1"/>
    <xf numFmtId="0" fontId="38" applyFont="1" fillId="48" applyFill="1" borderId="0" applyAlignment="1"/>
    <xf numFmtId="0" fontId="38" applyFont="1" fillId="49" applyFill="1" borderId="0" applyAlignment="1"/>
    <xf numFmtId="0" fontId="38" applyFont="1" fillId="50" applyFill="1" borderId="0" applyAlignment="1"/>
    <xf numFmtId="0" fontId="38" applyFont="1" fillId="51" applyFill="1" borderId="0" applyAlignment="1"/>
    <xf numFmtId="0" fontId="39" applyFont="1" fillId="52" applyFill="1" borderId="0" applyAlignment="1"/>
    <xf numFmtId="0" fontId="39" applyFont="1" fillId="53" applyFill="1" borderId="0" applyAlignment="1"/>
    <xf numFmtId="0" fontId="39" applyFont="1" fillId="54" applyFill="1" borderId="0" applyAlignment="1"/>
    <xf numFmtId="0" fontId="39" applyFont="1" fillId="55" applyFill="1" borderId="0" applyAlignment="1"/>
    <xf numFmtId="0" fontId="39" applyFont="1" fillId="56" applyFill="1" borderId="0" applyAlignment="1"/>
    <xf numFmtId="0" fontId="39" applyFont="1" fillId="57" applyFill="1" borderId="0" applyAlignment="1"/>
    <xf numFmtId="0" fontId="39" applyFont="1" fillId="58" applyFill="1" borderId="0" applyAlignment="1"/>
    <xf numFmtId="0" fontId="39" applyFont="1" fillId="59" applyFill="1" borderId="0" applyAlignment="1"/>
    <xf numFmtId="0" fontId="39" applyFont="1" fillId="60" applyFill="1" borderId="0" applyAlignment="1"/>
    <xf numFmtId="0" fontId="39" applyFont="1" fillId="61" applyFill="1" borderId="0" applyAlignment="1"/>
    <xf numFmtId="0" fontId="39" applyFont="1" fillId="62" applyFill="1" borderId="0" applyAlignment="1"/>
    <xf numFmtId="0" fontId="39" applyFont="1" fillId="63" applyFill="1" borderId="0" applyAlignment="1"/>
    <xf numFmtId="182" applyNumberFormat="1" fontId="0" fillId="0" borderId="0" applyAlignment="1"/>
    <xf numFmtId="179" applyNumberFormat="1" fontId="0" fillId="0" borderId="0" applyAlignment="1"/>
    <xf numFmtId="178" applyNumberFormat="1" fontId="0" fillId="0" borderId="0" applyAlignment="1"/>
    <xf numFmtId="181" applyNumberFormat="1" fontId="0" fillId="0" borderId="0" applyAlignment="1"/>
    <xf numFmtId="183" applyNumberFormat="1" fontId="0" fillId="0" borderId="0" applyAlignment="1"/>
    <xf numFmtId="0" fontId="0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56"/>
  <sheetViews>
    <sheetView tabSelected="1" zoomScaleNormal="100" topLeftCell="A1" workbookViewId="0">
      <selection activeCell="M5" activeCellId="0" sqref="M5"/>
    </sheetView>
  </sheetViews>
  <sheetFormatPr defaultRowHeight="22.0" customHeight="1" defaultColWidth="9.0" x14ac:dyDescent="0.15"/>
  <cols>
    <col min="1" max="1" width="18.857142857142858" customWidth="1" style="2"/>
    <col min="2" max="2" width="16.0" customWidth="1" style="2"/>
    <col min="3" max="3" width="5.714285714285714" customWidth="1" style="2"/>
    <col min="4" max="4" width="9.428571428571429" customWidth="1" style="2"/>
    <col min="5" max="5" width="6.428571428571429" customWidth="1" style="2"/>
    <col min="6" max="6" width="12.142857142857142" customWidth="1" style="2"/>
    <col min="7" max="7" width="11.428571428571429" customWidth="1" style="2"/>
    <col min="8" max="8" width="10.714285714285714" customWidth="1" style="2"/>
    <col min="9" max="9" width="10.0" customWidth="1" style="2"/>
    <col min="10" max="10" width="7.428571428571429" customWidth="1" style="4"/>
    <col min="11" max="16384" width="9.142857142857142" customWidth="1" style="2"/>
  </cols>
  <sheetData>
    <row r="1" spans="1:11" ht="21.75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36.0" customHeight="1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2" customFormat="1" ht="59.0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pans="1:11" s="2" customFormat="1" ht="21.75" customHeight="1" x14ac:dyDescent="0.15">
      <c r="A4" s="75" t="s">
        <v>13</v>
      </c>
      <c r="B4" s="9" t="s">
        <v>14</v>
      </c>
      <c r="C4" s="9">
        <v>1.0</v>
      </c>
      <c r="D4" s="9" t="s">
        <v>15</v>
      </c>
      <c r="E4" s="9" t="s">
        <v>16</v>
      </c>
      <c r="F4" s="10">
        <v>86.7</v>
      </c>
      <c r="G4" s="11">
        <v>6.0</v>
      </c>
      <c r="H4" s="9">
        <v>71.2</v>
      </c>
      <c r="I4" s="9">
        <f>F4*0.4+G4+H4*0.5</f>
        <v>76.28</v>
      </c>
      <c r="J4" s="9">
        <v>1.0</v>
      </c>
      <c r="K4" s="9" t="s">
        <v>17</v>
      </c>
    </row>
    <row r="5" spans="1:11" s="3" customFormat="1" ht="21.75" customHeight="1" x14ac:dyDescent="0.15">
      <c r="A5" s="74"/>
      <c r="B5" s="9" t="s">
        <v>14</v>
      </c>
      <c r="C5" s="9">
        <v>1.0</v>
      </c>
      <c r="D5" s="9" t="s">
        <v>18</v>
      </c>
      <c r="E5" s="9" t="s">
        <v>19</v>
      </c>
      <c r="F5" s="10">
        <v>84.1</v>
      </c>
      <c r="G5" s="11">
        <v>0.0</v>
      </c>
      <c r="H5" s="9">
        <v>82.4</v>
      </c>
      <c r="I5" s="9">
        <f>F5*0.4+G5+H5*0.5</f>
        <v>74.84</v>
      </c>
      <c r="J5" s="9">
        <v>2.0</v>
      </c>
      <c r="K5" s="9" t="s">
        <v>17</v>
      </c>
    </row>
    <row r="6" spans="1:11" s="2" customFormat="1" ht="21.75" customHeight="1" x14ac:dyDescent="0.15">
      <c r="A6" s="9" t="s">
        <v>20</v>
      </c>
      <c r="B6" s="9" t="s">
        <v>21</v>
      </c>
      <c r="C6" s="9">
        <v>2.0</v>
      </c>
      <c r="D6" s="9" t="s">
        <v>22</v>
      </c>
      <c r="E6" s="9" t="s">
        <v>19</v>
      </c>
      <c r="F6" s="13">
        <v>85.1</v>
      </c>
      <c r="G6" s="14">
        <v>0.0</v>
      </c>
      <c r="H6" s="9">
        <v>73.0</v>
      </c>
      <c r="I6" s="9">
        <f>F6*0.4+G6+H6*0.5</f>
        <v>70.53999999999999</v>
      </c>
      <c r="J6" s="9">
        <v>1.0</v>
      </c>
      <c r="K6" s="9" t="s">
        <v>17</v>
      </c>
    </row>
    <row r="7" spans="1:11" s="2" customFormat="1" ht="21.75" customHeight="1" x14ac:dyDescent="0.15">
      <c r="A7" s="75" t="s">
        <v>23</v>
      </c>
      <c r="B7" s="9" t="s">
        <v>24</v>
      </c>
      <c r="C7" s="9">
        <v>3.0</v>
      </c>
      <c r="D7" s="9" t="s">
        <v>25</v>
      </c>
      <c r="E7" s="9" t="s">
        <v>16</v>
      </c>
      <c r="F7" s="10">
        <v>92.3</v>
      </c>
      <c r="G7" s="11">
        <v>10.0</v>
      </c>
      <c r="H7" s="9">
        <v>88.46</v>
      </c>
      <c r="I7" s="9">
        <f>F7*0.4+G7+H7*0.5</f>
        <v>91.15</v>
      </c>
      <c r="J7" s="9">
        <v>1.0</v>
      </c>
      <c r="K7" s="9" t="s">
        <v>17</v>
      </c>
    </row>
    <row r="8" spans="1:11" s="2" customFormat="1" ht="21.75" customHeight="1" x14ac:dyDescent="0.15">
      <c r="A8" s="76"/>
      <c r="B8" s="9" t="s">
        <v>24</v>
      </c>
      <c r="C8" s="9">
        <v>3.0</v>
      </c>
      <c r="D8" s="9" t="s">
        <v>26</v>
      </c>
      <c r="E8" s="9" t="s">
        <v>19</v>
      </c>
      <c r="F8" s="13">
        <v>84.8</v>
      </c>
      <c r="G8" s="9">
        <v>10.0</v>
      </c>
      <c r="H8" s="9">
        <v>83.76</v>
      </c>
      <c r="I8" s="9">
        <f>F8*0.4+G8+H8*0.5</f>
        <v>85.80000000000001</v>
      </c>
      <c r="J8" s="9">
        <v>2.0</v>
      </c>
      <c r="K8" s="9" t="s">
        <v>17</v>
      </c>
    </row>
    <row r="9" spans="1:11" s="2" customFormat="1" ht="21.75" customHeight="1" x14ac:dyDescent="0.15">
      <c r="A9" s="76"/>
      <c r="B9" s="9" t="s">
        <v>24</v>
      </c>
      <c r="C9" s="9">
        <v>3.0</v>
      </c>
      <c r="D9" s="9" t="s">
        <v>27</v>
      </c>
      <c r="E9" s="9" t="s">
        <v>16</v>
      </c>
      <c r="F9" s="10">
        <v>86.3</v>
      </c>
      <c r="G9" s="11">
        <v>6.0</v>
      </c>
      <c r="H9" s="9">
        <v>85.5</v>
      </c>
      <c r="I9" s="9">
        <f>F9*0.4+G9+H9*0.5</f>
        <v>83.27000000000001</v>
      </c>
      <c r="J9" s="9">
        <v>3.0</v>
      </c>
      <c r="K9" s="9" t="s">
        <v>17</v>
      </c>
    </row>
    <row r="10" spans="1:11" s="2" customFormat="1" ht="21.75" customHeight="1" x14ac:dyDescent="0.15">
      <c r="A10" s="76"/>
      <c r="B10" s="9" t="s">
        <v>24</v>
      </c>
      <c r="C10" s="9">
        <v>3.0</v>
      </c>
      <c r="D10" s="9" t="s">
        <v>28</v>
      </c>
      <c r="E10" s="9" t="s">
        <v>19</v>
      </c>
      <c r="F10" s="10">
        <v>89.9</v>
      </c>
      <c r="G10" s="11">
        <v>5.0</v>
      </c>
      <c r="H10" s="9">
        <v>83.46</v>
      </c>
      <c r="I10" s="9">
        <f>F10*0.4+G10+H10*0.5</f>
        <v>82.69</v>
      </c>
      <c r="J10" s="9">
        <v>4.0</v>
      </c>
      <c r="K10" s="9" t="s">
        <v>17</v>
      </c>
    </row>
    <row r="11" spans="1:11" s="2" customFormat="1" ht="21.75" customHeight="1" x14ac:dyDescent="0.15">
      <c r="A11" s="76"/>
      <c r="B11" s="9" t="s">
        <v>24</v>
      </c>
      <c r="C11" s="9">
        <v>3.0</v>
      </c>
      <c r="D11" s="9" t="s">
        <v>29</v>
      </c>
      <c r="E11" s="9" t="s">
        <v>16</v>
      </c>
      <c r="F11" s="10">
        <v>86.8</v>
      </c>
      <c r="G11" s="11">
        <v>4.0</v>
      </c>
      <c r="H11" s="9">
        <v>87.86</v>
      </c>
      <c r="I11" s="9">
        <f>F11*0.4+G11+H11*0.5</f>
        <v>82.65</v>
      </c>
      <c r="J11" s="9">
        <v>5.0</v>
      </c>
      <c r="K11" s="9" t="s">
        <v>17</v>
      </c>
    </row>
    <row r="12" spans="1:11" s="2" customFormat="1" ht="21.75" customHeight="1" x14ac:dyDescent="0.15">
      <c r="A12" s="76"/>
      <c r="B12" s="9" t="s">
        <v>24</v>
      </c>
      <c r="C12" s="9">
        <v>3.0</v>
      </c>
      <c r="D12" s="9" t="s">
        <v>30</v>
      </c>
      <c r="E12" s="9" t="s">
        <v>16</v>
      </c>
      <c r="F12" s="13">
        <v>88.1</v>
      </c>
      <c r="G12" s="14">
        <v>9.0</v>
      </c>
      <c r="H12" s="9">
        <v>76.2</v>
      </c>
      <c r="I12" s="9">
        <f>F12*0.4+G12+H12*0.5</f>
        <v>82.34</v>
      </c>
      <c r="J12" s="9">
        <v>6.0</v>
      </c>
      <c r="K12" s="9" t="s">
        <v>17</v>
      </c>
    </row>
    <row r="13" spans="1:11" s="2" customFormat="1" ht="21.75" customHeight="1" x14ac:dyDescent="0.15">
      <c r="A13" s="76"/>
      <c r="B13" s="9" t="s">
        <v>24</v>
      </c>
      <c r="C13" s="9">
        <v>3.0</v>
      </c>
      <c r="D13" s="9" t="s">
        <v>31</v>
      </c>
      <c r="E13" s="9" t="s">
        <v>16</v>
      </c>
      <c r="F13" s="10">
        <v>87.0</v>
      </c>
      <c r="G13" s="11">
        <v>4.0</v>
      </c>
      <c r="H13" s="9">
        <v>86.12</v>
      </c>
      <c r="I13" s="9">
        <f>F13*0.4+G13+H13*0.5</f>
        <v>81.86000000000001</v>
      </c>
      <c r="J13" s="9">
        <v>7.0</v>
      </c>
      <c r="K13" s="9" t="s">
        <v>17</v>
      </c>
    </row>
    <row r="14" spans="1:11" s="2" customFormat="1" ht="21.75" customHeight="1" x14ac:dyDescent="0.15">
      <c r="A14" s="76"/>
      <c r="B14" s="9" t="s">
        <v>24</v>
      </c>
      <c r="C14" s="9">
        <v>3.0</v>
      </c>
      <c r="D14" s="9" t="s">
        <v>32</v>
      </c>
      <c r="E14" s="9" t="s">
        <v>16</v>
      </c>
      <c r="F14" s="13">
        <v>87.3</v>
      </c>
      <c r="G14" s="14">
        <v>4.0</v>
      </c>
      <c r="H14" s="9">
        <v>82.42</v>
      </c>
      <c r="I14" s="9">
        <f>F14*0.4+G14+H14*0.5</f>
        <v>80.13</v>
      </c>
      <c r="J14" s="9">
        <v>8.0</v>
      </c>
      <c r="K14" s="9" t="s">
        <v>17</v>
      </c>
    </row>
    <row r="15" spans="1:11" s="2" customFormat="1" ht="21.75" customHeight="1" x14ac:dyDescent="0.15">
      <c r="A15" s="76"/>
      <c r="B15" s="9" t="s">
        <v>24</v>
      </c>
      <c r="C15" s="9">
        <v>3.0</v>
      </c>
      <c r="D15" s="9" t="s">
        <v>33</v>
      </c>
      <c r="E15" s="9" t="s">
        <v>16</v>
      </c>
      <c r="F15" s="10">
        <v>86.3</v>
      </c>
      <c r="G15" s="11">
        <v>4.0</v>
      </c>
      <c r="H15" s="9">
        <v>78.64</v>
      </c>
      <c r="I15" s="9">
        <f>F15*0.4+G15+H15*0.5</f>
        <v>77.84</v>
      </c>
      <c r="J15" s="9">
        <v>9.0</v>
      </c>
      <c r="K15" s="9" t="s">
        <v>17</v>
      </c>
    </row>
    <row r="16" spans="1:11" s="2" customFormat="1" ht="21.75" customHeight="1" x14ac:dyDescent="0.15">
      <c r="A16" s="76"/>
      <c r="B16" s="9" t="s">
        <v>24</v>
      </c>
      <c r="C16" s="9">
        <v>3.0</v>
      </c>
      <c r="D16" s="9" t="s">
        <v>34</v>
      </c>
      <c r="E16" s="9" t="s">
        <v>16</v>
      </c>
      <c r="F16" s="13">
        <v>86.7</v>
      </c>
      <c r="G16" s="14">
        <v>4.0</v>
      </c>
      <c r="H16" s="9">
        <v>77.98</v>
      </c>
      <c r="I16" s="9">
        <f>F16*0.4+G16+H16*0.5</f>
        <v>77.67</v>
      </c>
      <c r="J16" s="9">
        <v>10.0</v>
      </c>
      <c r="K16" s="9" t="s">
        <v>17</v>
      </c>
    </row>
    <row r="17" spans="1:11" s="2" customFormat="1" ht="21.75" customHeight="1" x14ac:dyDescent="0.15">
      <c r="A17" s="76"/>
      <c r="B17" s="9" t="s">
        <v>24</v>
      </c>
      <c r="C17" s="9">
        <v>3.0</v>
      </c>
      <c r="D17" s="9" t="s">
        <v>35</v>
      </c>
      <c r="E17" s="9" t="s">
        <v>16</v>
      </c>
      <c r="F17" s="10">
        <v>86.1</v>
      </c>
      <c r="G17" s="11">
        <v>3.0</v>
      </c>
      <c r="H17" s="9">
        <v>78.76</v>
      </c>
      <c r="I17" s="9">
        <f>F17*0.4+G17+H17*0.5</f>
        <v>76.82</v>
      </c>
      <c r="J17" s="9">
        <v>11.0</v>
      </c>
      <c r="K17" s="9" t="s">
        <v>17</v>
      </c>
    </row>
    <row r="18" spans="1:11" s="2" customFormat="1" ht="21.75" customHeight="1" x14ac:dyDescent="0.15">
      <c r="A18" s="76"/>
      <c r="B18" s="9" t="s">
        <v>24</v>
      </c>
      <c r="C18" s="9">
        <v>3.0</v>
      </c>
      <c r="D18" s="9" t="s">
        <v>36</v>
      </c>
      <c r="E18" s="9" t="s">
        <v>16</v>
      </c>
      <c r="F18" s="10">
        <v>84.8</v>
      </c>
      <c r="G18" s="11">
        <v>3.0</v>
      </c>
      <c r="H18" s="9">
        <v>77.8</v>
      </c>
      <c r="I18" s="9">
        <f>F18*0.4+G18+H18*0.5</f>
        <v>75.82</v>
      </c>
      <c r="J18" s="9">
        <v>12.0</v>
      </c>
      <c r="K18" s="9" t="s">
        <v>17</v>
      </c>
    </row>
    <row r="19" spans="1:11" s="2" customFormat="1" ht="21.75" customHeight="1" x14ac:dyDescent="0.15">
      <c r="A19" s="76"/>
      <c r="B19" s="9" t="s">
        <v>24</v>
      </c>
      <c r="C19" s="9">
        <v>3.0</v>
      </c>
      <c r="D19" s="9" t="s">
        <v>37</v>
      </c>
      <c r="E19" s="9" t="s">
        <v>16</v>
      </c>
      <c r="F19" s="10">
        <v>88.0</v>
      </c>
      <c r="G19" s="11">
        <v>0.0</v>
      </c>
      <c r="H19" s="9">
        <v>80.6</v>
      </c>
      <c r="I19" s="9">
        <f>F19*0.4+G19+H19*0.5</f>
        <v>75.5</v>
      </c>
      <c r="J19" s="9">
        <v>13.0</v>
      </c>
      <c r="K19" s="9" t="s">
        <v>17</v>
      </c>
    </row>
    <row r="20" spans="1:11" s="2" customFormat="1" ht="21.75" customHeight="1" x14ac:dyDescent="0.15">
      <c r="A20" s="76"/>
      <c r="B20" s="9" t="s">
        <v>24</v>
      </c>
      <c r="C20" s="9">
        <v>3.0</v>
      </c>
      <c r="D20" s="9" t="s">
        <v>38</v>
      </c>
      <c r="E20" s="9" t="s">
        <v>16</v>
      </c>
      <c r="F20" s="10">
        <v>85.6</v>
      </c>
      <c r="G20" s="11">
        <v>3.0</v>
      </c>
      <c r="H20" s="9">
        <v>74.44</v>
      </c>
      <c r="I20" s="9">
        <f>F20*0.4+G20+H20*0.5</f>
        <v>74.46000000000001</v>
      </c>
      <c r="J20" s="9">
        <v>14.0</v>
      </c>
      <c r="K20" s="9" t="s">
        <v>17</v>
      </c>
    </row>
    <row r="21" spans="1:11" s="2" customFormat="1" ht="21.75" customHeight="1" x14ac:dyDescent="0.15">
      <c r="A21" s="76"/>
      <c r="B21" s="9" t="s">
        <v>24</v>
      </c>
      <c r="C21" s="9">
        <v>3.0</v>
      </c>
      <c r="D21" s="9" t="s">
        <v>39</v>
      </c>
      <c r="E21" s="9" t="s">
        <v>16</v>
      </c>
      <c r="F21" s="10">
        <v>86.4</v>
      </c>
      <c r="G21" s="11">
        <v>0.0</v>
      </c>
      <c r="H21" s="9">
        <v>77.6</v>
      </c>
      <c r="I21" s="9">
        <f>F21*0.4+G21+H21*0.5</f>
        <v>73.36</v>
      </c>
      <c r="J21" s="9">
        <v>15.0</v>
      </c>
      <c r="K21" s="9" t="s">
        <v>17</v>
      </c>
    </row>
    <row r="22" spans="1:11" s="2" customFormat="1" ht="21.75" customHeight="1" x14ac:dyDescent="0.15">
      <c r="A22" s="76"/>
      <c r="B22" s="9" t="s">
        <v>24</v>
      </c>
      <c r="C22" s="9">
        <v>3.0</v>
      </c>
      <c r="D22" s="9" t="s">
        <v>40</v>
      </c>
      <c r="E22" s="9" t="s">
        <v>16</v>
      </c>
      <c r="F22" s="10">
        <v>84.4</v>
      </c>
      <c r="G22" s="11">
        <v>0.0</v>
      </c>
      <c r="H22" s="9">
        <v>78.76</v>
      </c>
      <c r="I22" s="9">
        <f>F22*0.4+G22+H22*0.5</f>
        <v>73.14000000000001</v>
      </c>
      <c r="J22" s="9">
        <v>16.0</v>
      </c>
      <c r="K22" s="9" t="s">
        <v>17</v>
      </c>
    </row>
    <row r="23" spans="1:11" s="2" customFormat="1" ht="21.75" customHeight="1" x14ac:dyDescent="0.15">
      <c r="A23" s="76"/>
      <c r="B23" s="9" t="s">
        <v>24</v>
      </c>
      <c r="C23" s="9">
        <v>3.0</v>
      </c>
      <c r="D23" s="9" t="s">
        <v>41</v>
      </c>
      <c r="E23" s="9" t="s">
        <v>16</v>
      </c>
      <c r="F23" s="10">
        <v>82.3</v>
      </c>
      <c r="G23" s="11">
        <v>0.0</v>
      </c>
      <c r="H23" s="9">
        <v>76.26</v>
      </c>
      <c r="I23" s="9">
        <f>F23*0.4+G23+H23*0.5</f>
        <v>71.05000000000001</v>
      </c>
      <c r="J23" s="9">
        <v>17.0</v>
      </c>
      <c r="K23" s="9" t="s">
        <v>17</v>
      </c>
    </row>
    <row r="24" spans="1:11" s="2" customFormat="1" ht="21.75" customHeight="1" x14ac:dyDescent="0.15">
      <c r="A24" s="74"/>
      <c r="B24" s="9" t="s">
        <v>24</v>
      </c>
      <c r="C24" s="9">
        <v>3.0</v>
      </c>
      <c r="D24" s="9" t="s">
        <v>42</v>
      </c>
      <c r="E24" s="9" t="s">
        <v>19</v>
      </c>
      <c r="F24" s="10">
        <v>83.2</v>
      </c>
      <c r="G24" s="11">
        <v>0.0</v>
      </c>
      <c r="H24" s="9">
        <v>72.54</v>
      </c>
      <c r="I24" s="9">
        <f>F24*0.4+G24+H24*0.5</f>
        <v>69.55000000000001</v>
      </c>
      <c r="J24" s="9">
        <v>18.0</v>
      </c>
      <c r="K24" s="9" t="s">
        <v>17</v>
      </c>
    </row>
    <row r="25" spans="1:11" s="2" customFormat="1" ht="21.75" customHeight="1" x14ac:dyDescent="0.15">
      <c r="A25" s="75" t="s">
        <v>43</v>
      </c>
      <c r="B25" s="9" t="s">
        <v>21</v>
      </c>
      <c r="C25" s="9">
        <v>4.0</v>
      </c>
      <c r="D25" s="9" t="s">
        <v>44</v>
      </c>
      <c r="E25" s="9" t="s">
        <v>16</v>
      </c>
      <c r="F25" s="10">
        <v>89.6</v>
      </c>
      <c r="G25" s="11">
        <v>10.0</v>
      </c>
      <c r="H25" s="9">
        <v>84.6</v>
      </c>
      <c r="I25" s="9">
        <f>F25*0.4+G25+H25*0.5</f>
        <v>88.13999999999999</v>
      </c>
      <c r="J25" s="9">
        <v>1.0</v>
      </c>
      <c r="K25" s="9" t="s">
        <v>17</v>
      </c>
    </row>
    <row r="26" spans="1:11" s="2" customFormat="1" ht="21.75" customHeight="1" x14ac:dyDescent="0.15">
      <c r="A26" s="76"/>
      <c r="B26" s="9" t="s">
        <v>21</v>
      </c>
      <c r="C26" s="9">
        <v>4.0</v>
      </c>
      <c r="D26" s="9" t="s">
        <v>45</v>
      </c>
      <c r="E26" s="9" t="s">
        <v>16</v>
      </c>
      <c r="F26" s="10">
        <v>89.2</v>
      </c>
      <c r="G26" s="11">
        <v>10.0</v>
      </c>
      <c r="H26" s="9">
        <v>83.6</v>
      </c>
      <c r="I26" s="9">
        <f>F26*0.4+G26+H26*0.5</f>
        <v>87.47999999999999</v>
      </c>
      <c r="J26" s="9">
        <v>2.0</v>
      </c>
      <c r="K26" s="9" t="s">
        <v>17</v>
      </c>
    </row>
    <row r="27" spans="1:11" s="2" customFormat="1" ht="21.75" customHeight="1" x14ac:dyDescent="0.15">
      <c r="A27" s="76"/>
      <c r="B27" s="9" t="s">
        <v>21</v>
      </c>
      <c r="C27" s="9">
        <v>4.0</v>
      </c>
      <c r="D27" s="9" t="s">
        <v>46</v>
      </c>
      <c r="E27" s="9" t="s">
        <v>16</v>
      </c>
      <c r="F27" s="10">
        <v>90.1</v>
      </c>
      <c r="G27" s="11">
        <v>10.0</v>
      </c>
      <c r="H27" s="9">
        <v>80.3</v>
      </c>
      <c r="I27" s="9">
        <f>F27*0.4+G27+H27*0.5</f>
        <v>86.19</v>
      </c>
      <c r="J27" s="9">
        <v>3.0</v>
      </c>
      <c r="K27" s="9" t="s">
        <v>17</v>
      </c>
    </row>
    <row r="28" spans="1:11" s="2" customFormat="1" ht="21.75" customHeight="1" x14ac:dyDescent="0.15">
      <c r="A28" s="76"/>
      <c r="B28" s="9" t="s">
        <v>21</v>
      </c>
      <c r="C28" s="9">
        <v>4.0</v>
      </c>
      <c r="D28" s="9" t="s">
        <v>47</v>
      </c>
      <c r="E28" s="9" t="s">
        <v>16</v>
      </c>
      <c r="F28" s="10">
        <v>89.2</v>
      </c>
      <c r="G28" s="11">
        <v>10.0</v>
      </c>
      <c r="H28" s="9">
        <v>78.8</v>
      </c>
      <c r="I28" s="9">
        <f>F28*0.4+G28+H28*0.5</f>
        <v>85.08</v>
      </c>
      <c r="J28" s="9">
        <v>4.0</v>
      </c>
      <c r="K28" s="9" t="s">
        <v>17</v>
      </c>
    </row>
    <row r="29" spans="1:11" s="2" customFormat="1" ht="21.75" customHeight="1" x14ac:dyDescent="0.15">
      <c r="A29" s="76"/>
      <c r="B29" s="9" t="s">
        <v>21</v>
      </c>
      <c r="C29" s="9">
        <v>4.0</v>
      </c>
      <c r="D29" s="9" t="s">
        <v>48</v>
      </c>
      <c r="E29" s="9" t="s">
        <v>16</v>
      </c>
      <c r="F29" s="10">
        <v>87.6</v>
      </c>
      <c r="G29" s="11">
        <v>10.0</v>
      </c>
      <c r="H29" s="9">
        <v>78.4</v>
      </c>
      <c r="I29" s="9">
        <f>F29*0.4+G29+H29*0.5</f>
        <v>84.24000000000001</v>
      </c>
      <c r="J29" s="9">
        <v>5.0</v>
      </c>
      <c r="K29" s="9" t="s">
        <v>17</v>
      </c>
    </row>
    <row r="30" spans="1:11" s="2" customFormat="1" ht="21.75" customHeight="1" x14ac:dyDescent="0.15">
      <c r="A30" s="76"/>
      <c r="B30" s="9" t="s">
        <v>21</v>
      </c>
      <c r="C30" s="9">
        <v>4.0</v>
      </c>
      <c r="D30" s="9" t="s">
        <v>49</v>
      </c>
      <c r="E30" s="9" t="s">
        <v>16</v>
      </c>
      <c r="F30" s="10">
        <v>89.6</v>
      </c>
      <c r="G30" s="11">
        <v>10.0</v>
      </c>
      <c r="H30" s="9">
        <v>74.6</v>
      </c>
      <c r="I30" s="9">
        <f>F30*0.4+G30+H30*0.5</f>
        <v>83.13999999999999</v>
      </c>
      <c r="J30" s="9">
        <v>6.0</v>
      </c>
      <c r="K30" s="9" t="s">
        <v>17</v>
      </c>
    </row>
    <row r="31" spans="1:11" s="2" customFormat="1" ht="21.75" customHeight="1" x14ac:dyDescent="0.15">
      <c r="A31" s="76"/>
      <c r="B31" s="9" t="s">
        <v>21</v>
      </c>
      <c r="C31" s="9">
        <v>4.0</v>
      </c>
      <c r="D31" s="9" t="s">
        <v>50</v>
      </c>
      <c r="E31" s="9" t="s">
        <v>16</v>
      </c>
      <c r="F31" s="10">
        <v>87.0</v>
      </c>
      <c r="G31" s="11">
        <v>5.0</v>
      </c>
      <c r="H31" s="9">
        <v>84.6</v>
      </c>
      <c r="I31" s="9">
        <f>F31*0.4+G31+H31*0.5</f>
        <v>82.1</v>
      </c>
      <c r="J31" s="9">
        <v>7.0</v>
      </c>
      <c r="K31" s="9" t="s">
        <v>17</v>
      </c>
    </row>
    <row r="32" spans="1:11" s="2" customFormat="1" ht="21.75" customHeight="1" x14ac:dyDescent="0.15">
      <c r="A32" s="76"/>
      <c r="B32" s="9" t="s">
        <v>21</v>
      </c>
      <c r="C32" s="9">
        <v>4.0</v>
      </c>
      <c r="D32" s="9" t="s">
        <v>51</v>
      </c>
      <c r="E32" s="9" t="s">
        <v>16</v>
      </c>
      <c r="F32" s="10">
        <v>86.8</v>
      </c>
      <c r="G32" s="11">
        <v>4.0</v>
      </c>
      <c r="H32" s="9">
        <v>83.4</v>
      </c>
      <c r="I32" s="9">
        <f>F32*0.4+G32+H32*0.5</f>
        <v>80.42</v>
      </c>
      <c r="J32" s="9">
        <v>8.0</v>
      </c>
      <c r="K32" s="9" t="s">
        <v>17</v>
      </c>
    </row>
    <row r="33" spans="1:11" s="2" customFormat="1" ht="21.75" customHeight="1" x14ac:dyDescent="0.15">
      <c r="A33" s="76"/>
      <c r="B33" s="9" t="s">
        <v>21</v>
      </c>
      <c r="C33" s="9">
        <v>4.0</v>
      </c>
      <c r="D33" s="9" t="s">
        <v>52</v>
      </c>
      <c r="E33" s="9" t="s">
        <v>16</v>
      </c>
      <c r="F33" s="10">
        <v>87.0</v>
      </c>
      <c r="G33" s="11">
        <v>3.0</v>
      </c>
      <c r="H33" s="9">
        <v>82.3</v>
      </c>
      <c r="I33" s="9">
        <f>F33*0.4+G33+H33*0.5</f>
        <v>78.95</v>
      </c>
      <c r="J33" s="9">
        <v>9.0</v>
      </c>
      <c r="K33" s="9" t="s">
        <v>17</v>
      </c>
    </row>
    <row r="34" spans="1:11" s="2" customFormat="1" ht="21.75" customHeight="1" x14ac:dyDescent="0.15">
      <c r="A34" s="76"/>
      <c r="B34" s="9" t="s">
        <v>21</v>
      </c>
      <c r="C34" s="9">
        <v>4.0</v>
      </c>
      <c r="D34" s="9" t="s">
        <v>53</v>
      </c>
      <c r="E34" s="9" t="s">
        <v>16</v>
      </c>
      <c r="F34" s="10">
        <v>87.1</v>
      </c>
      <c r="G34" s="11">
        <v>3.0</v>
      </c>
      <c r="H34" s="9">
        <v>80.3</v>
      </c>
      <c r="I34" s="9">
        <f>F34*0.4+G34+H34*0.5</f>
        <v>77.99</v>
      </c>
      <c r="J34" s="9">
        <v>10.0</v>
      </c>
      <c r="K34" s="9" t="s">
        <v>17</v>
      </c>
    </row>
    <row r="35" spans="1:11" s="2" customFormat="1" ht="21.75" customHeight="1" x14ac:dyDescent="0.15">
      <c r="A35" s="76"/>
      <c r="B35" s="9" t="s">
        <v>21</v>
      </c>
      <c r="C35" s="9">
        <v>4.0</v>
      </c>
      <c r="D35" s="9" t="s">
        <v>54</v>
      </c>
      <c r="E35" s="9" t="s">
        <v>16</v>
      </c>
      <c r="F35" s="10">
        <v>85.0</v>
      </c>
      <c r="G35" s="11">
        <v>3.0</v>
      </c>
      <c r="H35" s="9">
        <v>81.6</v>
      </c>
      <c r="I35" s="9">
        <f>F35*0.4+G35+H35*0.5</f>
        <v>77.8</v>
      </c>
      <c r="J35" s="9">
        <v>11.0</v>
      </c>
      <c r="K35" s="9" t="s">
        <v>17</v>
      </c>
    </row>
    <row r="36" spans="1:11" s="2" customFormat="1" ht="21.75" customHeight="1" x14ac:dyDescent="0.15">
      <c r="A36" s="76"/>
      <c r="B36" s="9" t="s">
        <v>21</v>
      </c>
      <c r="C36" s="9">
        <v>4.0</v>
      </c>
      <c r="D36" s="9" t="s">
        <v>55</v>
      </c>
      <c r="E36" s="9" t="s">
        <v>16</v>
      </c>
      <c r="F36" s="10">
        <v>88.1</v>
      </c>
      <c r="G36" s="11">
        <v>4.0</v>
      </c>
      <c r="H36" s="9">
        <v>76.8</v>
      </c>
      <c r="I36" s="9">
        <f>F36*0.4+G36+H36*0.5</f>
        <v>77.64</v>
      </c>
      <c r="J36" s="9">
        <v>12.0</v>
      </c>
      <c r="K36" s="9" t="s">
        <v>17</v>
      </c>
    </row>
    <row r="37" spans="1:11" s="2" customFormat="1" ht="21.75" customHeight="1" x14ac:dyDescent="0.15">
      <c r="A37" s="76"/>
      <c r="B37" s="9" t="s">
        <v>21</v>
      </c>
      <c r="C37" s="9">
        <v>4.0</v>
      </c>
      <c r="D37" s="9" t="s">
        <v>56</v>
      </c>
      <c r="E37" s="9" t="s">
        <v>16</v>
      </c>
      <c r="F37" s="10">
        <v>88.4</v>
      </c>
      <c r="G37" s="11">
        <v>4.0</v>
      </c>
      <c r="H37" s="9">
        <v>76.4</v>
      </c>
      <c r="I37" s="9">
        <f>F37*0.4+G37+H37*0.5</f>
        <v>77.56</v>
      </c>
      <c r="J37" s="9">
        <v>13.0</v>
      </c>
      <c r="K37" s="9" t="s">
        <v>17</v>
      </c>
    </row>
    <row r="38" spans="1:11" s="2" customFormat="1" ht="21.75" customHeight="1" x14ac:dyDescent="0.15">
      <c r="A38" s="76"/>
      <c r="B38" s="9" t="s">
        <v>21</v>
      </c>
      <c r="C38" s="9">
        <v>4.0</v>
      </c>
      <c r="D38" s="9" t="s">
        <v>57</v>
      </c>
      <c r="E38" s="9" t="s">
        <v>16</v>
      </c>
      <c r="F38" s="10">
        <v>84.8</v>
      </c>
      <c r="G38" s="11">
        <v>4.0</v>
      </c>
      <c r="H38" s="9">
        <v>77.0</v>
      </c>
      <c r="I38" s="9">
        <f>F38*0.4+G38+H38*0.5</f>
        <v>76.42</v>
      </c>
      <c r="J38" s="9">
        <v>14.0</v>
      </c>
      <c r="K38" s="9" t="s">
        <v>17</v>
      </c>
    </row>
    <row r="39" spans="1:11" s="2" customFormat="1" ht="21.75" customHeight="1" x14ac:dyDescent="0.15">
      <c r="A39" s="76"/>
      <c r="B39" s="9" t="s">
        <v>21</v>
      </c>
      <c r="C39" s="9">
        <v>4.0</v>
      </c>
      <c r="D39" s="9" t="s">
        <v>58</v>
      </c>
      <c r="E39" s="9" t="s">
        <v>16</v>
      </c>
      <c r="F39" s="10">
        <v>87.8</v>
      </c>
      <c r="G39" s="11">
        <v>4.0</v>
      </c>
      <c r="H39" s="9">
        <v>74.3</v>
      </c>
      <c r="I39" s="9">
        <f>F39*0.4+G39+H39*0.5</f>
        <v>76.27</v>
      </c>
      <c r="J39" s="9">
        <v>15.0</v>
      </c>
      <c r="K39" s="9" t="s">
        <v>17</v>
      </c>
    </row>
    <row r="40" spans="1:11" s="2" customFormat="1" ht="21.75" customHeight="1" x14ac:dyDescent="0.15">
      <c r="A40" s="76"/>
      <c r="B40" s="9" t="s">
        <v>21</v>
      </c>
      <c r="C40" s="9">
        <v>4.0</v>
      </c>
      <c r="D40" s="9" t="s">
        <v>59</v>
      </c>
      <c r="E40" s="9" t="s">
        <v>16</v>
      </c>
      <c r="F40" s="10">
        <v>86.4</v>
      </c>
      <c r="G40" s="11">
        <v>0.0</v>
      </c>
      <c r="H40" s="9">
        <v>83.1</v>
      </c>
      <c r="I40" s="9">
        <f>F40*0.4+G40+H40*0.5</f>
        <v>76.11</v>
      </c>
      <c r="J40" s="9">
        <v>16.0</v>
      </c>
      <c r="K40" s="9" t="s">
        <v>17</v>
      </c>
    </row>
    <row r="41" spans="1:11" s="2" customFormat="1" ht="21.75" customHeight="1" x14ac:dyDescent="0.15">
      <c r="A41" s="76"/>
      <c r="B41" s="9" t="s">
        <v>21</v>
      </c>
      <c r="C41" s="9">
        <v>4.0</v>
      </c>
      <c r="D41" s="9" t="s">
        <v>60</v>
      </c>
      <c r="E41" s="9" t="s">
        <v>16</v>
      </c>
      <c r="F41" s="10">
        <v>87.7</v>
      </c>
      <c r="G41" s="11">
        <v>3.0</v>
      </c>
      <c r="H41" s="9">
        <v>75.6</v>
      </c>
      <c r="I41" s="9">
        <f>F41*0.4+G41+H41*0.5</f>
        <v>75.88</v>
      </c>
      <c r="J41" s="9">
        <v>17.0</v>
      </c>
      <c r="K41" s="9" t="s">
        <v>17</v>
      </c>
    </row>
    <row r="42" spans="1:11" s="2" customFormat="1" ht="21.75" customHeight="1" x14ac:dyDescent="0.15">
      <c r="A42" s="76"/>
      <c r="B42" s="9" t="s">
        <v>21</v>
      </c>
      <c r="C42" s="9">
        <v>4.0</v>
      </c>
      <c r="D42" s="9" t="s">
        <v>61</v>
      </c>
      <c r="E42" s="9" t="s">
        <v>16</v>
      </c>
      <c r="F42" s="10">
        <v>86.3</v>
      </c>
      <c r="G42" s="11">
        <v>3.0</v>
      </c>
      <c r="H42" s="9">
        <v>76.1</v>
      </c>
      <c r="I42" s="9">
        <f>F42*0.4+G42+H42*0.5</f>
        <v>75.57</v>
      </c>
      <c r="J42" s="9">
        <v>18.0</v>
      </c>
      <c r="K42" s="9" t="s">
        <v>17</v>
      </c>
    </row>
    <row r="43" spans="1:11" s="2" customFormat="1" ht="21.75" customHeight="1" x14ac:dyDescent="0.15">
      <c r="A43" s="76"/>
      <c r="B43" s="9" t="s">
        <v>21</v>
      </c>
      <c r="C43" s="9">
        <v>4.0</v>
      </c>
      <c r="D43" s="9" t="s">
        <v>62</v>
      </c>
      <c r="E43" s="9" t="s">
        <v>16</v>
      </c>
      <c r="F43" s="10">
        <v>88.3</v>
      </c>
      <c r="G43" s="11">
        <v>4.0</v>
      </c>
      <c r="H43" s="9">
        <v>72.1</v>
      </c>
      <c r="I43" s="9">
        <f>F43*0.4+G43+H43*0.5</f>
        <v>75.37</v>
      </c>
      <c r="J43" s="9">
        <v>19.0</v>
      </c>
      <c r="K43" s="9" t="s">
        <v>17</v>
      </c>
    </row>
    <row r="44" spans="1:11" s="2" customFormat="1" ht="21.75" customHeight="1" x14ac:dyDescent="0.15">
      <c r="A44" s="76"/>
      <c r="B44" s="9" t="s">
        <v>21</v>
      </c>
      <c r="C44" s="9">
        <v>4.0</v>
      </c>
      <c r="D44" s="9" t="s">
        <v>63</v>
      </c>
      <c r="E44" s="9" t="s">
        <v>16</v>
      </c>
      <c r="F44" s="10">
        <v>84.8</v>
      </c>
      <c r="G44" s="11">
        <v>3.0</v>
      </c>
      <c r="H44" s="9">
        <v>75.7</v>
      </c>
      <c r="I44" s="9">
        <f>F44*0.4+G44+H44*0.5</f>
        <v>74.77000000000001</v>
      </c>
      <c r="J44" s="9">
        <v>20.0</v>
      </c>
      <c r="K44" s="9" t="s">
        <v>17</v>
      </c>
    </row>
    <row r="45" spans="1:11" s="2" customFormat="1" ht="21.75" customHeight="1" x14ac:dyDescent="0.15">
      <c r="A45" s="76"/>
      <c r="B45" s="9" t="s">
        <v>21</v>
      </c>
      <c r="C45" s="9">
        <v>4.0</v>
      </c>
      <c r="D45" s="9" t="s">
        <v>64</v>
      </c>
      <c r="E45" s="9" t="s">
        <v>16</v>
      </c>
      <c r="F45" s="10">
        <v>86.8</v>
      </c>
      <c r="G45" s="11">
        <v>3.0</v>
      </c>
      <c r="H45" s="9">
        <v>73.8</v>
      </c>
      <c r="I45" s="9">
        <f>F45*0.4+G45+H45*0.5</f>
        <v>74.62</v>
      </c>
      <c r="J45" s="9">
        <v>21.0</v>
      </c>
      <c r="K45" s="9" t="s">
        <v>17</v>
      </c>
    </row>
    <row r="46" spans="1:11" s="2" customFormat="1" ht="21.75" customHeight="1" x14ac:dyDescent="0.15">
      <c r="A46" s="76"/>
      <c r="B46" s="9" t="s">
        <v>21</v>
      </c>
      <c r="C46" s="9">
        <v>4.0</v>
      </c>
      <c r="D46" s="9" t="s">
        <v>65</v>
      </c>
      <c r="E46" s="9" t="s">
        <v>16</v>
      </c>
      <c r="F46" s="10">
        <v>85.9</v>
      </c>
      <c r="G46" s="11">
        <v>3.0</v>
      </c>
      <c r="H46" s="9">
        <v>74.4</v>
      </c>
      <c r="I46" s="9">
        <f>F46*0.4+G46+H46*0.5</f>
        <v>74.56</v>
      </c>
      <c r="J46" s="9">
        <v>22.0</v>
      </c>
      <c r="K46" s="9" t="s">
        <v>17</v>
      </c>
    </row>
    <row r="47" spans="1:11" s="2" customFormat="1" ht="21.75" customHeight="1" x14ac:dyDescent="0.15">
      <c r="A47" s="76"/>
      <c r="B47" s="9" t="s">
        <v>21</v>
      </c>
      <c r="C47" s="9">
        <v>4.0</v>
      </c>
      <c r="D47" s="9" t="s">
        <v>66</v>
      </c>
      <c r="E47" s="9" t="s">
        <v>16</v>
      </c>
      <c r="F47" s="10">
        <v>85.9</v>
      </c>
      <c r="G47" s="11">
        <v>3.0</v>
      </c>
      <c r="H47" s="9">
        <v>73.8</v>
      </c>
      <c r="I47" s="9">
        <f>F47*0.4+G47+H47*0.5</f>
        <v>74.26</v>
      </c>
      <c r="J47" s="9">
        <v>23.0</v>
      </c>
      <c r="K47" s="9" t="s">
        <v>17</v>
      </c>
    </row>
    <row r="48" spans="1:11" s="2" customFormat="1" ht="21.75" customHeight="1" x14ac:dyDescent="0.15">
      <c r="A48" s="76"/>
      <c r="B48" s="9" t="s">
        <v>21</v>
      </c>
      <c r="C48" s="9">
        <v>4.0</v>
      </c>
      <c r="D48" s="9" t="s">
        <v>67</v>
      </c>
      <c r="E48" s="9" t="s">
        <v>16</v>
      </c>
      <c r="F48" s="10">
        <v>84.7</v>
      </c>
      <c r="G48" s="11">
        <v>3.0</v>
      </c>
      <c r="H48" s="9">
        <v>73.4</v>
      </c>
      <c r="I48" s="9">
        <f>F48*0.4+G48+H48*0.5</f>
        <v>73.58000000000001</v>
      </c>
      <c r="J48" s="9">
        <v>24.0</v>
      </c>
      <c r="K48" s="9" t="s">
        <v>17</v>
      </c>
    </row>
    <row r="49" spans="1:11" s="2" customFormat="1" ht="21.75" customHeight="1" x14ac:dyDescent="0.15">
      <c r="A49" s="76"/>
      <c r="B49" s="9" t="s">
        <v>21</v>
      </c>
      <c r="C49" s="9">
        <v>4.0</v>
      </c>
      <c r="D49" s="9" t="s">
        <v>68</v>
      </c>
      <c r="E49" s="9" t="s">
        <v>16</v>
      </c>
      <c r="F49" s="10">
        <v>86.7</v>
      </c>
      <c r="G49" s="11">
        <v>3.0</v>
      </c>
      <c r="H49" s="9">
        <v>71.4</v>
      </c>
      <c r="I49" s="9">
        <f>F49*0.4+G49+H49*0.5</f>
        <v>73.38</v>
      </c>
      <c r="J49" s="9">
        <v>25.0</v>
      </c>
      <c r="K49" s="9" t="s">
        <v>17</v>
      </c>
    </row>
    <row r="50" spans="1:11" s="2" customFormat="1" ht="21.75" customHeight="1" x14ac:dyDescent="0.15">
      <c r="A50" s="76"/>
      <c r="B50" s="9" t="s">
        <v>21</v>
      </c>
      <c r="C50" s="9">
        <v>4.0</v>
      </c>
      <c r="D50" s="9" t="s">
        <v>69</v>
      </c>
      <c r="E50" s="9" t="s">
        <v>19</v>
      </c>
      <c r="F50" s="10">
        <v>82.2</v>
      </c>
      <c r="G50" s="11">
        <v>0.0</v>
      </c>
      <c r="H50" s="9">
        <v>75.7</v>
      </c>
      <c r="I50" s="9">
        <f>F50*0.4+G50+H50*0.5</f>
        <v>70.73</v>
      </c>
      <c r="J50" s="9">
        <v>26.0</v>
      </c>
      <c r="K50" s="9" t="s">
        <v>17</v>
      </c>
    </row>
    <row r="51" spans="1:11" s="2" customFormat="1" ht="21.75" customHeight="1" x14ac:dyDescent="0.15">
      <c r="A51" s="76"/>
      <c r="B51" s="9" t="s">
        <v>21</v>
      </c>
      <c r="C51" s="9">
        <v>4.0</v>
      </c>
      <c r="D51" s="9" t="s">
        <v>70</v>
      </c>
      <c r="E51" s="9" t="s">
        <v>16</v>
      </c>
      <c r="F51" s="10">
        <v>86.8</v>
      </c>
      <c r="G51" s="11">
        <v>0.0</v>
      </c>
      <c r="H51" s="9">
        <v>71.7</v>
      </c>
      <c r="I51" s="9">
        <f>F51*0.4+G51+H51*0.5</f>
        <v>70.57</v>
      </c>
      <c r="J51" s="9">
        <v>27.0</v>
      </c>
      <c r="K51" s="9" t="s">
        <v>17</v>
      </c>
    </row>
    <row r="52" spans="1:11" s="2" customFormat="1" ht="21.75" customHeight="1" x14ac:dyDescent="0.15">
      <c r="A52" s="76"/>
      <c r="B52" s="9" t="s">
        <v>21</v>
      </c>
      <c r="C52" s="9">
        <v>4.0</v>
      </c>
      <c r="D52" s="9" t="s">
        <v>71</v>
      </c>
      <c r="E52" s="9" t="s">
        <v>16</v>
      </c>
      <c r="F52" s="10">
        <v>82.0</v>
      </c>
      <c r="G52" s="11">
        <v>0.0</v>
      </c>
      <c r="H52" s="9">
        <v>73.0</v>
      </c>
      <c r="I52" s="9">
        <f>F52*0.4+G52+H52*0.5</f>
        <v>69.30000000000001</v>
      </c>
      <c r="J52" s="9">
        <v>28.0</v>
      </c>
      <c r="K52" s="9" t="s">
        <v>17</v>
      </c>
    </row>
    <row r="53" spans="1:11" s="2" customFormat="1" ht="21.75" customHeight="1" x14ac:dyDescent="0.15">
      <c r="A53" s="74"/>
      <c r="B53" s="9" t="s">
        <v>21</v>
      </c>
      <c r="C53" s="9">
        <v>4.0</v>
      </c>
      <c r="D53" s="9" t="s">
        <v>72</v>
      </c>
      <c r="E53" s="9" t="s">
        <v>19</v>
      </c>
      <c r="F53" s="10">
        <v>77.9</v>
      </c>
      <c r="G53" s="11">
        <v>0.0</v>
      </c>
      <c r="H53" s="9">
        <v>65.5</v>
      </c>
      <c r="I53" s="9">
        <f>F53*0.4+G53+H53*0.5</f>
        <v>63.910000000000004</v>
      </c>
      <c r="J53" s="9">
        <v>29.0</v>
      </c>
      <c r="K53" s="9" t="s">
        <v>17</v>
      </c>
    </row>
    <row r="54" spans="1:11" s="2" customFormat="1" ht="21.75" customHeight="1" x14ac:dyDescent="0.15">
      <c r="A54" s="75" t="s">
        <v>73</v>
      </c>
      <c r="B54" s="9" t="s">
        <v>74</v>
      </c>
      <c r="C54" s="9">
        <v>5.0</v>
      </c>
      <c r="D54" s="9" t="s">
        <v>75</v>
      </c>
      <c r="E54" s="9" t="s">
        <v>19</v>
      </c>
      <c r="F54" s="9" t="s">
        <v>76</v>
      </c>
      <c r="G54" s="9" t="s">
        <v>76</v>
      </c>
      <c r="H54" s="9">
        <v>84.9</v>
      </c>
      <c r="I54" s="9">
        <f>H54</f>
        <v>84.9</v>
      </c>
      <c r="J54" s="9">
        <v>1.0</v>
      </c>
      <c r="K54" s="9" t="s">
        <v>17</v>
      </c>
    </row>
    <row r="55" spans="1:11" s="2" customFormat="1" ht="21.75" customHeight="1" x14ac:dyDescent="0.15">
      <c r="A55" s="76"/>
      <c r="B55" s="9" t="s">
        <v>74</v>
      </c>
      <c r="C55" s="9">
        <v>5.0</v>
      </c>
      <c r="D55" s="9" t="s">
        <v>77</v>
      </c>
      <c r="E55" s="9" t="s">
        <v>16</v>
      </c>
      <c r="F55" s="9" t="s">
        <v>76</v>
      </c>
      <c r="G55" s="9" t="s">
        <v>76</v>
      </c>
      <c r="H55" s="9">
        <v>79.88</v>
      </c>
      <c r="I55" s="9">
        <f>H55</f>
        <v>79.88</v>
      </c>
      <c r="J55" s="9">
        <v>2.0</v>
      </c>
      <c r="K55" s="9" t="s">
        <v>17</v>
      </c>
    </row>
    <row r="56" spans="1:11" s="2" customFormat="1" ht="21.75" customHeight="1" x14ac:dyDescent="0.15">
      <c r="A56" s="74"/>
      <c r="B56" s="9" t="s">
        <v>74</v>
      </c>
      <c r="C56" s="9">
        <v>5.0</v>
      </c>
      <c r="D56" s="9" t="s">
        <v>78</v>
      </c>
      <c r="E56" s="9" t="s">
        <v>19</v>
      </c>
      <c r="F56" s="9" t="s">
        <v>76</v>
      </c>
      <c r="G56" s="9" t="s">
        <v>76</v>
      </c>
      <c r="H56" s="9">
        <v>78.2</v>
      </c>
      <c r="I56" s="9">
        <f>H56</f>
        <v>78.2</v>
      </c>
      <c r="J56" s="9">
        <v>3.0</v>
      </c>
      <c r="K56" s="9" t="s">
        <v>17</v>
      </c>
    </row>
  </sheetData>
  <mergeCells count="6">
    <mergeCell ref="A1:K1"/>
    <mergeCell ref="A2:K2"/>
    <mergeCell ref="A4:A5"/>
    <mergeCell ref="A7:A24"/>
    <mergeCell ref="A25:A53"/>
    <mergeCell ref="A54:A56"/>
  </mergeCells>
  <phoneticPr fontId="0" type="noConversion"/>
  <pageMargins left="0.2749656129071093" right="0.23608160769845557" top="0.9998749560258521" bottom="0.9998749560258521" header="0.49993747801292604" footer="0.49993747801292604"/>
  <pageSetup paperSize="9" scale="86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2023-08-31T03:28:00Z</dcterms:created>
  <dcterms:modified xsi:type="dcterms:W3CDTF">2023-09-04T06:24:50Z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BAADAE5CAC814E50B8C1BC334A7A7430_12</vt:lpwstr>
  </property>
  <property fmtid="{D5CDD505-2E9C-101B-9397-08002B2CF9AE}" pid="3" name="KSOProductBuildVer">
    <vt:lpwstr>2052-11.1.0.14309</vt:lpwstr>
  </property>
</Properties>
</file>