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入围面试人员名单" sheetId="1" r:id="rId1"/>
  </sheets>
  <definedNames>
    <definedName name="_xlnm.Print_Titles" localSheetId="0">'入围面试人员名单'!$1:$2</definedName>
    <definedName name="_xlnm._FilterDatabase" localSheetId="0" hidden="1">'入围面试人员名单'!$A$2:$I$40</definedName>
  </definedNames>
  <calcPr fullCalcOnLoad="1"/>
</workbook>
</file>

<file path=xl/sharedStrings.xml><?xml version="1.0" encoding="utf-8"?>
<sst xmlns="http://schemas.openxmlformats.org/spreadsheetml/2006/main" count="273" uniqueCount="140">
  <si>
    <t>2023年东方市公开招聘基层医疗卫生专业技术人员入围面试人员名单</t>
  </si>
  <si>
    <t>序号</t>
  </si>
  <si>
    <t>招聘单位</t>
  </si>
  <si>
    <t>岗位代码</t>
  </si>
  <si>
    <t>岗位名称</t>
  </si>
  <si>
    <t>考试科目</t>
  </si>
  <si>
    <t>姓名</t>
  </si>
  <si>
    <t>准考证号</t>
  </si>
  <si>
    <t>笔试成绩</t>
  </si>
  <si>
    <t>备注</t>
  </si>
  <si>
    <t>东方市板桥镇卫生院</t>
  </si>
  <si>
    <t>药剂师（士）</t>
  </si>
  <si>
    <t>药剂师</t>
  </si>
  <si>
    <t>邢誉英</t>
  </si>
  <si>
    <t>202308050103</t>
  </si>
  <si>
    <t>67.74</t>
  </si>
  <si>
    <t>入围面试</t>
  </si>
  <si>
    <t>云青强</t>
  </si>
  <si>
    <t>202308050113</t>
  </si>
  <si>
    <t>66.12</t>
  </si>
  <si>
    <t>林壮翠</t>
  </si>
  <si>
    <t>202308050106</t>
  </si>
  <si>
    <t>64.68</t>
  </si>
  <si>
    <t>临床医生</t>
  </si>
  <si>
    <t>临床医学类1</t>
  </si>
  <si>
    <t>陈仲美</t>
  </si>
  <si>
    <t>202308050401</t>
  </si>
  <si>
    <t>70.19</t>
  </si>
  <si>
    <t>东方市大田镇中心卫生院</t>
  </si>
  <si>
    <t>符虹羚</t>
  </si>
  <si>
    <t>202308050204</t>
  </si>
  <si>
    <t>80.37</t>
  </si>
  <si>
    <t>骆海英</t>
  </si>
  <si>
    <t>202308050207</t>
  </si>
  <si>
    <t>73.23</t>
  </si>
  <si>
    <t>赵伟青</t>
  </si>
  <si>
    <t>202308050124</t>
  </si>
  <si>
    <t>68.56</t>
  </si>
  <si>
    <t>符启婷</t>
  </si>
  <si>
    <t>202308050217</t>
  </si>
  <si>
    <t>66.02</t>
  </si>
  <si>
    <t>谢娇</t>
  </si>
  <si>
    <t>202308050117</t>
  </si>
  <si>
    <t>邢兴</t>
  </si>
  <si>
    <t>202308050121</t>
  </si>
  <si>
    <t>62.96</t>
  </si>
  <si>
    <t>中医类别</t>
  </si>
  <si>
    <t>韩扬广</t>
  </si>
  <si>
    <t>202308050512</t>
  </si>
  <si>
    <t>69.94</t>
  </si>
  <si>
    <t>李少芳</t>
  </si>
  <si>
    <t>202308050515</t>
  </si>
  <si>
    <t>68.25</t>
  </si>
  <si>
    <t>朱娟</t>
  </si>
  <si>
    <t>202308050513</t>
  </si>
  <si>
    <t>65.94</t>
  </si>
  <si>
    <t>放射科医生</t>
  </si>
  <si>
    <t>临床医学类2</t>
  </si>
  <si>
    <t>麦沦光</t>
  </si>
  <si>
    <t>202308050524</t>
  </si>
  <si>
    <t>67.35</t>
  </si>
  <si>
    <t>符修丽</t>
  </si>
  <si>
    <t>202308050523</t>
  </si>
  <si>
    <t>64.83</t>
  </si>
  <si>
    <t>东河镇中心卫生院</t>
  </si>
  <si>
    <t>临床医生1</t>
  </si>
  <si>
    <t>陈星琼</t>
  </si>
  <si>
    <t>202308050408</t>
  </si>
  <si>
    <t>76.85</t>
  </si>
  <si>
    <t>牛玉花</t>
  </si>
  <si>
    <t>202308050407</t>
  </si>
  <si>
    <t>68.93</t>
  </si>
  <si>
    <t>钟国玲</t>
  </si>
  <si>
    <t>202308050412</t>
  </si>
  <si>
    <t>63.35</t>
  </si>
  <si>
    <t>吉阿凉</t>
  </si>
  <si>
    <t>202308050409</t>
  </si>
  <si>
    <t>61.01</t>
  </si>
  <si>
    <t>符敏</t>
  </si>
  <si>
    <t>202308050406</t>
  </si>
  <si>
    <t>58.96</t>
  </si>
  <si>
    <t>东方市华侨卫生院</t>
  </si>
  <si>
    <t>林丽霞</t>
  </si>
  <si>
    <t>202308050419</t>
  </si>
  <si>
    <t>73.03</t>
  </si>
  <si>
    <t>杨萱</t>
  </si>
  <si>
    <t>202308050422</t>
  </si>
  <si>
    <t>71.01</t>
  </si>
  <si>
    <t>王婷</t>
  </si>
  <si>
    <t>202308050424</t>
  </si>
  <si>
    <t>70.45</t>
  </si>
  <si>
    <t>符卉双</t>
  </si>
  <si>
    <t>202308050225</t>
  </si>
  <si>
    <t>68.43</t>
  </si>
  <si>
    <t>陈智明</t>
  </si>
  <si>
    <t>202308050220</t>
  </si>
  <si>
    <t>66.15</t>
  </si>
  <si>
    <t>陈承香</t>
  </si>
  <si>
    <t>202308050302</t>
  </si>
  <si>
    <t>62.24</t>
  </si>
  <si>
    <t>东方市江边乡卫生院</t>
  </si>
  <si>
    <t>史康娟</t>
  </si>
  <si>
    <t>202308050312</t>
  </si>
  <si>
    <t>60.64</t>
  </si>
  <si>
    <t>许会换</t>
  </si>
  <si>
    <t>202308050306</t>
  </si>
  <si>
    <t>56.12</t>
  </si>
  <si>
    <t>张深霞</t>
  </si>
  <si>
    <t>202308050311</t>
  </si>
  <si>
    <t>东方市三家镇卫生院</t>
  </si>
  <si>
    <t>王安娇</t>
  </si>
  <si>
    <t>202308050326</t>
  </si>
  <si>
    <t>67.76</t>
  </si>
  <si>
    <t>赵日娇</t>
  </si>
  <si>
    <t>202308050322</t>
  </si>
  <si>
    <t>65.33</t>
  </si>
  <si>
    <t>许瑞雪</t>
  </si>
  <si>
    <t>202308050324</t>
  </si>
  <si>
    <t>60.39</t>
  </si>
  <si>
    <t>东方市四更镇中心卫生院</t>
  </si>
  <si>
    <t>检验技师（士）</t>
  </si>
  <si>
    <t>检验技师</t>
  </si>
  <si>
    <t>唐精丽</t>
  </si>
  <si>
    <t>202308050609</t>
  </si>
  <si>
    <t>63.82</t>
  </si>
  <si>
    <t>唐于行</t>
  </si>
  <si>
    <t>202308050614</t>
  </si>
  <si>
    <t>60.76</t>
  </si>
  <si>
    <t>刘楚楚</t>
  </si>
  <si>
    <t>202308050605</t>
  </si>
  <si>
    <t>60.61</t>
  </si>
  <si>
    <t>东方市新龙镇卫生院</t>
  </si>
  <si>
    <t>肖晚华</t>
  </si>
  <si>
    <t>202308050506</t>
  </si>
  <si>
    <t>68.71</t>
  </si>
  <si>
    <t>吴生侬</t>
  </si>
  <si>
    <t>202308050428</t>
  </si>
  <si>
    <t>钟慧珍</t>
  </si>
  <si>
    <t>202308050429</t>
  </si>
  <si>
    <t>58.83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</si>
</sst>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6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pane ySplit="2" topLeftCell="A3" activePane="bottomLeft" state="frozen"/>
      <selection pane="bottomLeft" activeCell="D10" sqref="D10"/>
    </sheetView>
  </sheetViews>
  <sheetFormatPr defaultColWidth="9.00390625" defaultRowHeight="33" customHeight="1"/>
  <cols>
    <col min="1" max="1" width="7.421875" style="3" customWidth="1"/>
    <col min="2" max="2" width="26.421875" style="3" customWidth="1"/>
    <col min="3" max="3" width="11.00390625" style="3" customWidth="1"/>
    <col min="4" max="4" width="14.57421875" style="3" customWidth="1"/>
    <col min="5" max="5" width="15.421875" style="3" customWidth="1"/>
    <col min="6" max="6" width="11.57421875" style="3" customWidth="1"/>
    <col min="7" max="7" width="17.00390625" style="3" customWidth="1"/>
    <col min="8" max="8" width="12.421875" style="3" customWidth="1"/>
    <col min="9" max="9" width="15.00390625" style="3" customWidth="1"/>
    <col min="10" max="16384" width="9.00390625" style="3" customWidth="1"/>
  </cols>
  <sheetData>
    <row r="1" spans="1:9" s="1" customFormat="1" ht="87.75" customHeight="1">
      <c r="A1" s="4" t="s">
        <v>0</v>
      </c>
      <c r="B1" s="4"/>
      <c r="C1" s="5"/>
      <c r="D1" s="5"/>
      <c r="E1" s="5"/>
      <c r="F1" s="5"/>
      <c r="G1" s="5"/>
      <c r="H1" s="5"/>
      <c r="I1" s="5"/>
    </row>
    <row r="2" spans="1:9" s="1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3" customHeight="1">
      <c r="A3" s="7">
        <v>1</v>
      </c>
      <c r="B3" s="8" t="s">
        <v>10</v>
      </c>
      <c r="C3" s="8" t="str">
        <f>"0101"</f>
        <v>0101</v>
      </c>
      <c r="D3" s="8" t="s">
        <v>11</v>
      </c>
      <c r="E3" s="8" t="s">
        <v>12</v>
      </c>
      <c r="F3" s="8" t="s">
        <v>13</v>
      </c>
      <c r="G3" s="8" t="s">
        <v>14</v>
      </c>
      <c r="H3" s="9" t="s">
        <v>15</v>
      </c>
      <c r="I3" s="13" t="s">
        <v>16</v>
      </c>
    </row>
    <row r="4" spans="1:9" ht="33" customHeight="1">
      <c r="A4" s="7">
        <v>2</v>
      </c>
      <c r="B4" s="8" t="s">
        <v>10</v>
      </c>
      <c r="C4" s="8" t="str">
        <f>"0101"</f>
        <v>0101</v>
      </c>
      <c r="D4" s="8" t="s">
        <v>11</v>
      </c>
      <c r="E4" s="8" t="s">
        <v>12</v>
      </c>
      <c r="F4" s="8" t="s">
        <v>17</v>
      </c>
      <c r="G4" s="8" t="s">
        <v>18</v>
      </c>
      <c r="H4" s="9" t="s">
        <v>19</v>
      </c>
      <c r="I4" s="13" t="s">
        <v>16</v>
      </c>
    </row>
    <row r="5" spans="1:9" ht="33" customHeight="1">
      <c r="A5" s="7">
        <v>3</v>
      </c>
      <c r="B5" s="8" t="s">
        <v>10</v>
      </c>
      <c r="C5" s="8" t="str">
        <f>"0101"</f>
        <v>0101</v>
      </c>
      <c r="D5" s="8" t="s">
        <v>11</v>
      </c>
      <c r="E5" s="8" t="s">
        <v>12</v>
      </c>
      <c r="F5" s="8" t="s">
        <v>20</v>
      </c>
      <c r="G5" s="8" t="s">
        <v>21</v>
      </c>
      <c r="H5" s="9" t="s">
        <v>22</v>
      </c>
      <c r="I5" s="13" t="s">
        <v>16</v>
      </c>
    </row>
    <row r="6" spans="1:9" ht="33" customHeight="1">
      <c r="A6" s="7">
        <v>4</v>
      </c>
      <c r="B6" s="8" t="s">
        <v>10</v>
      </c>
      <c r="C6" s="8" t="str">
        <f>"0102"</f>
        <v>0102</v>
      </c>
      <c r="D6" s="8" t="s">
        <v>23</v>
      </c>
      <c r="E6" s="8" t="s">
        <v>24</v>
      </c>
      <c r="F6" s="8" t="s">
        <v>25</v>
      </c>
      <c r="G6" s="8" t="s">
        <v>26</v>
      </c>
      <c r="H6" s="9" t="s">
        <v>27</v>
      </c>
      <c r="I6" s="13" t="s">
        <v>16</v>
      </c>
    </row>
    <row r="7" spans="1:9" ht="33" customHeight="1">
      <c r="A7" s="7">
        <v>5</v>
      </c>
      <c r="B7" s="8" t="s">
        <v>28</v>
      </c>
      <c r="C7" s="8" t="str">
        <f aca="true" t="shared" si="0" ref="C7:C12">"0103"</f>
        <v>0103</v>
      </c>
      <c r="D7" s="8" t="s">
        <v>11</v>
      </c>
      <c r="E7" s="8" t="s">
        <v>12</v>
      </c>
      <c r="F7" s="8" t="s">
        <v>29</v>
      </c>
      <c r="G7" s="8" t="s">
        <v>30</v>
      </c>
      <c r="H7" s="9" t="s">
        <v>31</v>
      </c>
      <c r="I7" s="13" t="s">
        <v>16</v>
      </c>
    </row>
    <row r="8" spans="1:9" ht="33" customHeight="1">
      <c r="A8" s="7">
        <v>6</v>
      </c>
      <c r="B8" s="8" t="s">
        <v>28</v>
      </c>
      <c r="C8" s="8" t="str">
        <f t="shared" si="0"/>
        <v>0103</v>
      </c>
      <c r="D8" s="8" t="s">
        <v>11</v>
      </c>
      <c r="E8" s="8" t="s">
        <v>12</v>
      </c>
      <c r="F8" s="8" t="s">
        <v>32</v>
      </c>
      <c r="G8" s="8" t="s">
        <v>33</v>
      </c>
      <c r="H8" s="9" t="s">
        <v>34</v>
      </c>
      <c r="I8" s="13" t="s">
        <v>16</v>
      </c>
    </row>
    <row r="9" spans="1:9" ht="33" customHeight="1">
      <c r="A9" s="7">
        <v>7</v>
      </c>
      <c r="B9" s="8" t="s">
        <v>28</v>
      </c>
      <c r="C9" s="8" t="str">
        <f t="shared" si="0"/>
        <v>0103</v>
      </c>
      <c r="D9" s="8" t="s">
        <v>11</v>
      </c>
      <c r="E9" s="8" t="s">
        <v>12</v>
      </c>
      <c r="F9" s="8" t="s">
        <v>35</v>
      </c>
      <c r="G9" s="8" t="s">
        <v>36</v>
      </c>
      <c r="H9" s="9" t="s">
        <v>37</v>
      </c>
      <c r="I9" s="13" t="s">
        <v>16</v>
      </c>
    </row>
    <row r="10" spans="1:9" ht="33" customHeight="1">
      <c r="A10" s="7">
        <v>8</v>
      </c>
      <c r="B10" s="8" t="s">
        <v>28</v>
      </c>
      <c r="C10" s="8" t="str">
        <f t="shared" si="0"/>
        <v>0103</v>
      </c>
      <c r="D10" s="8" t="s">
        <v>11</v>
      </c>
      <c r="E10" s="8" t="s">
        <v>12</v>
      </c>
      <c r="F10" s="8" t="s">
        <v>38</v>
      </c>
      <c r="G10" s="8" t="s">
        <v>39</v>
      </c>
      <c r="H10" s="9" t="s">
        <v>40</v>
      </c>
      <c r="I10" s="13" t="s">
        <v>16</v>
      </c>
    </row>
    <row r="11" spans="1:9" ht="33" customHeight="1">
      <c r="A11" s="7">
        <v>9</v>
      </c>
      <c r="B11" s="8" t="s">
        <v>28</v>
      </c>
      <c r="C11" s="8" t="str">
        <f t="shared" si="0"/>
        <v>0103</v>
      </c>
      <c r="D11" s="8" t="s">
        <v>11</v>
      </c>
      <c r="E11" s="8" t="s">
        <v>12</v>
      </c>
      <c r="F11" s="8" t="s">
        <v>41</v>
      </c>
      <c r="G11" s="8" t="s">
        <v>42</v>
      </c>
      <c r="H11" s="9">
        <v>64</v>
      </c>
      <c r="I11" s="13" t="s">
        <v>16</v>
      </c>
    </row>
    <row r="12" spans="1:9" ht="33" customHeight="1">
      <c r="A12" s="7">
        <v>10</v>
      </c>
      <c r="B12" s="8" t="s">
        <v>28</v>
      </c>
      <c r="C12" s="8" t="str">
        <f t="shared" si="0"/>
        <v>0103</v>
      </c>
      <c r="D12" s="8" t="s">
        <v>11</v>
      </c>
      <c r="E12" s="8" t="s">
        <v>12</v>
      </c>
      <c r="F12" s="8" t="s">
        <v>43</v>
      </c>
      <c r="G12" s="8" t="s">
        <v>44</v>
      </c>
      <c r="H12" s="9" t="s">
        <v>45</v>
      </c>
      <c r="I12" s="13" t="s">
        <v>16</v>
      </c>
    </row>
    <row r="13" spans="1:9" s="2" customFormat="1" ht="33" customHeight="1">
      <c r="A13" s="7">
        <v>11</v>
      </c>
      <c r="B13" s="8" t="s">
        <v>28</v>
      </c>
      <c r="C13" s="8" t="str">
        <f>"0104"</f>
        <v>0104</v>
      </c>
      <c r="D13" s="8" t="s">
        <v>23</v>
      </c>
      <c r="E13" s="8" t="s">
        <v>46</v>
      </c>
      <c r="F13" s="8" t="s">
        <v>47</v>
      </c>
      <c r="G13" s="8" t="s">
        <v>48</v>
      </c>
      <c r="H13" s="8" t="s">
        <v>49</v>
      </c>
      <c r="I13" s="13" t="s">
        <v>16</v>
      </c>
    </row>
    <row r="14" spans="1:9" ht="33" customHeight="1">
      <c r="A14" s="7">
        <v>12</v>
      </c>
      <c r="B14" s="8" t="s">
        <v>28</v>
      </c>
      <c r="C14" s="8" t="str">
        <f>"0104"</f>
        <v>0104</v>
      </c>
      <c r="D14" s="8" t="s">
        <v>23</v>
      </c>
      <c r="E14" s="8" t="s">
        <v>46</v>
      </c>
      <c r="F14" s="8" t="s">
        <v>50</v>
      </c>
      <c r="G14" s="8" t="s">
        <v>51</v>
      </c>
      <c r="H14" s="8" t="s">
        <v>52</v>
      </c>
      <c r="I14" s="13" t="s">
        <v>16</v>
      </c>
    </row>
    <row r="15" spans="1:9" ht="33" customHeight="1">
      <c r="A15" s="7">
        <v>13</v>
      </c>
      <c r="B15" s="8" t="s">
        <v>28</v>
      </c>
      <c r="C15" s="8" t="str">
        <f>"0104"</f>
        <v>0104</v>
      </c>
      <c r="D15" s="8" t="s">
        <v>23</v>
      </c>
      <c r="E15" s="8" t="s">
        <v>46</v>
      </c>
      <c r="F15" s="8" t="s">
        <v>53</v>
      </c>
      <c r="G15" s="8" t="s">
        <v>54</v>
      </c>
      <c r="H15" s="8" t="s">
        <v>55</v>
      </c>
      <c r="I15" s="13" t="s">
        <v>16</v>
      </c>
    </row>
    <row r="16" spans="1:9" ht="33" customHeight="1">
      <c r="A16" s="7">
        <v>14</v>
      </c>
      <c r="B16" s="8" t="s">
        <v>28</v>
      </c>
      <c r="C16" s="8" t="str">
        <f>"0105"</f>
        <v>0105</v>
      </c>
      <c r="D16" s="8" t="s">
        <v>56</v>
      </c>
      <c r="E16" s="8" t="s">
        <v>57</v>
      </c>
      <c r="F16" s="10" t="s">
        <v>58</v>
      </c>
      <c r="G16" s="8" t="s">
        <v>59</v>
      </c>
      <c r="H16" s="8" t="s">
        <v>60</v>
      </c>
      <c r="I16" s="13" t="s">
        <v>16</v>
      </c>
    </row>
    <row r="17" spans="1:9" ht="33" customHeight="1">
      <c r="A17" s="7">
        <v>15</v>
      </c>
      <c r="B17" s="10" t="s">
        <v>28</v>
      </c>
      <c r="C17" s="10" t="str">
        <f>"0105"</f>
        <v>0105</v>
      </c>
      <c r="D17" s="10" t="s">
        <v>56</v>
      </c>
      <c r="E17" s="8" t="s">
        <v>57</v>
      </c>
      <c r="F17" s="10" t="s">
        <v>61</v>
      </c>
      <c r="G17" s="10" t="s">
        <v>62</v>
      </c>
      <c r="H17" s="10" t="s">
        <v>63</v>
      </c>
      <c r="I17" s="13" t="s">
        <v>16</v>
      </c>
    </row>
    <row r="18" spans="1:9" ht="33" customHeight="1">
      <c r="A18" s="7">
        <v>16</v>
      </c>
      <c r="B18" s="8" t="s">
        <v>64</v>
      </c>
      <c r="C18" s="8" t="str">
        <f>"0107"</f>
        <v>0107</v>
      </c>
      <c r="D18" s="8" t="s">
        <v>65</v>
      </c>
      <c r="E18" s="8" t="s">
        <v>24</v>
      </c>
      <c r="F18" s="8" t="s">
        <v>66</v>
      </c>
      <c r="G18" s="8" t="s">
        <v>67</v>
      </c>
      <c r="H18" s="9" t="s">
        <v>68</v>
      </c>
      <c r="I18" s="13" t="s">
        <v>16</v>
      </c>
    </row>
    <row r="19" spans="1:9" ht="33" customHeight="1">
      <c r="A19" s="7">
        <v>17</v>
      </c>
      <c r="B19" s="8" t="s">
        <v>64</v>
      </c>
      <c r="C19" s="8" t="str">
        <f>"0107"</f>
        <v>0107</v>
      </c>
      <c r="D19" s="8" t="s">
        <v>65</v>
      </c>
      <c r="E19" s="8" t="s">
        <v>24</v>
      </c>
      <c r="F19" s="8" t="s">
        <v>69</v>
      </c>
      <c r="G19" s="8" t="s">
        <v>70</v>
      </c>
      <c r="H19" s="9" t="s">
        <v>71</v>
      </c>
      <c r="I19" s="13" t="s">
        <v>16</v>
      </c>
    </row>
    <row r="20" spans="1:9" ht="33" customHeight="1">
      <c r="A20" s="7">
        <v>18</v>
      </c>
      <c r="B20" s="8" t="s">
        <v>64</v>
      </c>
      <c r="C20" s="8" t="str">
        <f>"0107"</f>
        <v>0107</v>
      </c>
      <c r="D20" s="8" t="s">
        <v>65</v>
      </c>
      <c r="E20" s="8" t="s">
        <v>24</v>
      </c>
      <c r="F20" s="8" t="s">
        <v>72</v>
      </c>
      <c r="G20" s="8" t="s">
        <v>73</v>
      </c>
      <c r="H20" s="9" t="s">
        <v>74</v>
      </c>
      <c r="I20" s="13" t="s">
        <v>16</v>
      </c>
    </row>
    <row r="21" spans="1:9" ht="33" customHeight="1">
      <c r="A21" s="7">
        <v>19</v>
      </c>
      <c r="B21" s="8" t="s">
        <v>64</v>
      </c>
      <c r="C21" s="8" t="str">
        <f>"0107"</f>
        <v>0107</v>
      </c>
      <c r="D21" s="8" t="s">
        <v>65</v>
      </c>
      <c r="E21" s="8" t="s">
        <v>24</v>
      </c>
      <c r="F21" s="8" t="s">
        <v>75</v>
      </c>
      <c r="G21" s="8" t="s">
        <v>76</v>
      </c>
      <c r="H21" s="9" t="s">
        <v>77</v>
      </c>
      <c r="I21" s="13" t="s">
        <v>16</v>
      </c>
    </row>
    <row r="22" spans="1:9" ht="33" customHeight="1">
      <c r="A22" s="7">
        <v>20</v>
      </c>
      <c r="B22" s="8" t="s">
        <v>64</v>
      </c>
      <c r="C22" s="8" t="str">
        <f>"0107"</f>
        <v>0107</v>
      </c>
      <c r="D22" s="8" t="s">
        <v>65</v>
      </c>
      <c r="E22" s="8" t="s">
        <v>24</v>
      </c>
      <c r="F22" s="8" t="s">
        <v>78</v>
      </c>
      <c r="G22" s="8" t="s">
        <v>79</v>
      </c>
      <c r="H22" s="9" t="s">
        <v>80</v>
      </c>
      <c r="I22" s="13" t="s">
        <v>16</v>
      </c>
    </row>
    <row r="23" spans="1:9" ht="33" customHeight="1">
      <c r="A23" s="7">
        <v>21</v>
      </c>
      <c r="B23" s="8" t="s">
        <v>81</v>
      </c>
      <c r="C23" s="8" t="str">
        <f>"0114"</f>
        <v>0114</v>
      </c>
      <c r="D23" s="8" t="s">
        <v>23</v>
      </c>
      <c r="E23" s="8" t="s">
        <v>24</v>
      </c>
      <c r="F23" s="8" t="s">
        <v>82</v>
      </c>
      <c r="G23" s="8" t="s">
        <v>83</v>
      </c>
      <c r="H23" s="9" t="s">
        <v>84</v>
      </c>
      <c r="I23" s="13" t="s">
        <v>16</v>
      </c>
    </row>
    <row r="24" spans="1:9" ht="33" customHeight="1">
      <c r="A24" s="7">
        <v>22</v>
      </c>
      <c r="B24" s="8" t="s">
        <v>81</v>
      </c>
      <c r="C24" s="8" t="str">
        <f>"0114"</f>
        <v>0114</v>
      </c>
      <c r="D24" s="8" t="s">
        <v>23</v>
      </c>
      <c r="E24" s="8" t="s">
        <v>24</v>
      </c>
      <c r="F24" s="8" t="s">
        <v>85</v>
      </c>
      <c r="G24" s="8" t="s">
        <v>86</v>
      </c>
      <c r="H24" s="9" t="s">
        <v>87</v>
      </c>
      <c r="I24" s="13" t="s">
        <v>16</v>
      </c>
    </row>
    <row r="25" spans="1:9" ht="33" customHeight="1">
      <c r="A25" s="7">
        <v>23</v>
      </c>
      <c r="B25" s="8" t="s">
        <v>81</v>
      </c>
      <c r="C25" s="8" t="str">
        <f>"0114"</f>
        <v>0114</v>
      </c>
      <c r="D25" s="8" t="s">
        <v>23</v>
      </c>
      <c r="E25" s="8" t="s">
        <v>24</v>
      </c>
      <c r="F25" s="8" t="s">
        <v>88</v>
      </c>
      <c r="G25" s="8" t="s">
        <v>89</v>
      </c>
      <c r="H25" s="9" t="s">
        <v>90</v>
      </c>
      <c r="I25" s="13" t="s">
        <v>16</v>
      </c>
    </row>
    <row r="26" spans="1:9" ht="33" customHeight="1">
      <c r="A26" s="7">
        <v>24</v>
      </c>
      <c r="B26" s="11" t="s">
        <v>81</v>
      </c>
      <c r="C26" s="11" t="str">
        <f>"0115"</f>
        <v>0115</v>
      </c>
      <c r="D26" s="11" t="s">
        <v>11</v>
      </c>
      <c r="E26" s="8" t="s">
        <v>12</v>
      </c>
      <c r="F26" s="11" t="s">
        <v>91</v>
      </c>
      <c r="G26" s="11" t="s">
        <v>92</v>
      </c>
      <c r="H26" s="12" t="s">
        <v>93</v>
      </c>
      <c r="I26" s="13" t="s">
        <v>16</v>
      </c>
    </row>
    <row r="27" spans="1:9" ht="33" customHeight="1">
      <c r="A27" s="7">
        <v>25</v>
      </c>
      <c r="B27" s="11" t="s">
        <v>81</v>
      </c>
      <c r="C27" s="11" t="str">
        <f>"0115"</f>
        <v>0115</v>
      </c>
      <c r="D27" s="11" t="s">
        <v>11</v>
      </c>
      <c r="E27" s="8" t="s">
        <v>12</v>
      </c>
      <c r="F27" s="11" t="s">
        <v>94</v>
      </c>
      <c r="G27" s="11" t="s">
        <v>95</v>
      </c>
      <c r="H27" s="12" t="s">
        <v>96</v>
      </c>
      <c r="I27" s="13" t="s">
        <v>16</v>
      </c>
    </row>
    <row r="28" spans="1:9" ht="33" customHeight="1">
      <c r="A28" s="7">
        <v>26</v>
      </c>
      <c r="B28" s="11" t="s">
        <v>81</v>
      </c>
      <c r="C28" s="11" t="str">
        <f>"0115"</f>
        <v>0115</v>
      </c>
      <c r="D28" s="11" t="s">
        <v>11</v>
      </c>
      <c r="E28" s="8" t="s">
        <v>12</v>
      </c>
      <c r="F28" s="11" t="s">
        <v>97</v>
      </c>
      <c r="G28" s="11" t="s">
        <v>98</v>
      </c>
      <c r="H28" s="12" t="s">
        <v>99</v>
      </c>
      <c r="I28" s="13" t="s">
        <v>16</v>
      </c>
    </row>
    <row r="29" spans="1:9" ht="33" customHeight="1">
      <c r="A29" s="7">
        <v>27</v>
      </c>
      <c r="B29" s="11" t="s">
        <v>100</v>
      </c>
      <c r="C29" s="11" t="str">
        <f>"0118"</f>
        <v>0118</v>
      </c>
      <c r="D29" s="11" t="s">
        <v>11</v>
      </c>
      <c r="E29" s="8" t="s">
        <v>12</v>
      </c>
      <c r="F29" s="11" t="s">
        <v>101</v>
      </c>
      <c r="G29" s="11" t="s">
        <v>102</v>
      </c>
      <c r="H29" s="12" t="s">
        <v>103</v>
      </c>
      <c r="I29" s="13" t="s">
        <v>16</v>
      </c>
    </row>
    <row r="30" spans="1:9" ht="33" customHeight="1">
      <c r="A30" s="7">
        <v>28</v>
      </c>
      <c r="B30" s="11" t="s">
        <v>100</v>
      </c>
      <c r="C30" s="11" t="str">
        <f>"0118"</f>
        <v>0118</v>
      </c>
      <c r="D30" s="11" t="s">
        <v>11</v>
      </c>
      <c r="E30" s="8" t="s">
        <v>12</v>
      </c>
      <c r="F30" s="11" t="s">
        <v>104</v>
      </c>
      <c r="G30" s="11" t="s">
        <v>105</v>
      </c>
      <c r="H30" s="12" t="s">
        <v>106</v>
      </c>
      <c r="I30" s="14" t="s">
        <v>16</v>
      </c>
    </row>
    <row r="31" spans="1:10" ht="33" customHeight="1">
      <c r="A31" s="7">
        <v>29</v>
      </c>
      <c r="B31" s="11" t="s">
        <v>100</v>
      </c>
      <c r="C31" s="11" t="str">
        <f>"0118"</f>
        <v>0118</v>
      </c>
      <c r="D31" s="11" t="s">
        <v>11</v>
      </c>
      <c r="E31" s="8" t="s">
        <v>12</v>
      </c>
      <c r="F31" s="11" t="s">
        <v>107</v>
      </c>
      <c r="G31" s="11" t="s">
        <v>108</v>
      </c>
      <c r="H31" s="12">
        <v>54.3</v>
      </c>
      <c r="I31" s="15" t="s">
        <v>16</v>
      </c>
      <c r="J31" s="16"/>
    </row>
    <row r="32" spans="1:9" ht="33" customHeight="1">
      <c r="A32" s="7">
        <v>30</v>
      </c>
      <c r="B32" s="11" t="s">
        <v>109</v>
      </c>
      <c r="C32" s="11" t="str">
        <f>"0119"</f>
        <v>0119</v>
      </c>
      <c r="D32" s="11" t="s">
        <v>11</v>
      </c>
      <c r="E32" s="8" t="s">
        <v>12</v>
      </c>
      <c r="F32" s="11" t="s">
        <v>110</v>
      </c>
      <c r="G32" s="11" t="s">
        <v>111</v>
      </c>
      <c r="H32" s="12" t="s">
        <v>112</v>
      </c>
      <c r="I32" s="17" t="s">
        <v>16</v>
      </c>
    </row>
    <row r="33" spans="1:9" ht="33" customHeight="1">
      <c r="A33" s="7">
        <v>31</v>
      </c>
      <c r="B33" s="11" t="s">
        <v>109</v>
      </c>
      <c r="C33" s="11" t="str">
        <f>"0119"</f>
        <v>0119</v>
      </c>
      <c r="D33" s="11" t="s">
        <v>11</v>
      </c>
      <c r="E33" s="8" t="s">
        <v>12</v>
      </c>
      <c r="F33" s="11" t="s">
        <v>113</v>
      </c>
      <c r="G33" s="11" t="s">
        <v>114</v>
      </c>
      <c r="H33" s="12" t="s">
        <v>115</v>
      </c>
      <c r="I33" s="13" t="s">
        <v>16</v>
      </c>
    </row>
    <row r="34" spans="1:9" ht="33" customHeight="1">
      <c r="A34" s="7">
        <v>32</v>
      </c>
      <c r="B34" s="11" t="s">
        <v>109</v>
      </c>
      <c r="C34" s="11" t="str">
        <f>"0119"</f>
        <v>0119</v>
      </c>
      <c r="D34" s="11" t="s">
        <v>11</v>
      </c>
      <c r="E34" s="8" t="s">
        <v>12</v>
      </c>
      <c r="F34" s="11" t="s">
        <v>116</v>
      </c>
      <c r="G34" s="11" t="s">
        <v>117</v>
      </c>
      <c r="H34" s="12" t="s">
        <v>118</v>
      </c>
      <c r="I34" s="13" t="s">
        <v>16</v>
      </c>
    </row>
    <row r="35" spans="1:9" ht="33" customHeight="1">
      <c r="A35" s="7">
        <v>33</v>
      </c>
      <c r="B35" s="11" t="s">
        <v>119</v>
      </c>
      <c r="C35" s="11" t="str">
        <f>"0120"</f>
        <v>0120</v>
      </c>
      <c r="D35" s="11" t="s">
        <v>120</v>
      </c>
      <c r="E35" s="11" t="s">
        <v>121</v>
      </c>
      <c r="F35" s="11" t="s">
        <v>122</v>
      </c>
      <c r="G35" s="18" t="s">
        <v>123</v>
      </c>
      <c r="H35" s="11" t="s">
        <v>124</v>
      </c>
      <c r="I35" s="13" t="s">
        <v>16</v>
      </c>
    </row>
    <row r="36" spans="1:9" ht="33" customHeight="1">
      <c r="A36" s="7">
        <v>34</v>
      </c>
      <c r="B36" s="11" t="s">
        <v>119</v>
      </c>
      <c r="C36" s="11" t="str">
        <f>"0120"</f>
        <v>0120</v>
      </c>
      <c r="D36" s="11" t="s">
        <v>120</v>
      </c>
      <c r="E36" s="11" t="s">
        <v>121</v>
      </c>
      <c r="F36" s="11" t="s">
        <v>125</v>
      </c>
      <c r="G36" s="11" t="s">
        <v>126</v>
      </c>
      <c r="H36" s="11" t="s">
        <v>127</v>
      </c>
      <c r="I36" s="13" t="s">
        <v>16</v>
      </c>
    </row>
    <row r="37" spans="1:9" ht="33" customHeight="1">
      <c r="A37" s="7">
        <v>35</v>
      </c>
      <c r="B37" s="11" t="s">
        <v>119</v>
      </c>
      <c r="C37" s="11" t="str">
        <f>"0120"</f>
        <v>0120</v>
      </c>
      <c r="D37" s="11" t="s">
        <v>120</v>
      </c>
      <c r="E37" s="11" t="s">
        <v>121</v>
      </c>
      <c r="F37" s="11" t="s">
        <v>128</v>
      </c>
      <c r="G37" s="11" t="s">
        <v>129</v>
      </c>
      <c r="H37" s="11" t="s">
        <v>130</v>
      </c>
      <c r="I37" s="13" t="s">
        <v>16</v>
      </c>
    </row>
    <row r="38" spans="1:9" ht="33" customHeight="1">
      <c r="A38" s="7">
        <v>36</v>
      </c>
      <c r="B38" s="11" t="s">
        <v>131</v>
      </c>
      <c r="C38" s="11" t="str">
        <f>"0122"</f>
        <v>0122</v>
      </c>
      <c r="D38" s="11" t="s">
        <v>23</v>
      </c>
      <c r="E38" s="8" t="s">
        <v>24</v>
      </c>
      <c r="F38" s="11" t="s">
        <v>132</v>
      </c>
      <c r="G38" s="11" t="s">
        <v>133</v>
      </c>
      <c r="H38" s="12" t="s">
        <v>134</v>
      </c>
      <c r="I38" s="13" t="s">
        <v>16</v>
      </c>
    </row>
    <row r="39" spans="1:9" ht="33" customHeight="1">
      <c r="A39" s="7">
        <v>37</v>
      </c>
      <c r="B39" s="11" t="s">
        <v>131</v>
      </c>
      <c r="C39" s="11" t="str">
        <f>"0122"</f>
        <v>0122</v>
      </c>
      <c r="D39" s="11" t="s">
        <v>23</v>
      </c>
      <c r="E39" s="8" t="s">
        <v>24</v>
      </c>
      <c r="F39" s="11" t="s">
        <v>135</v>
      </c>
      <c r="G39" s="11" t="s">
        <v>136</v>
      </c>
      <c r="H39" s="12">
        <v>60.3</v>
      </c>
      <c r="I39" s="13" t="s">
        <v>16</v>
      </c>
    </row>
    <row r="40" spans="1:9" ht="33" customHeight="1">
      <c r="A40" s="7">
        <v>38</v>
      </c>
      <c r="B40" s="11" t="s">
        <v>131</v>
      </c>
      <c r="C40" s="11" t="str">
        <f>"0122"</f>
        <v>0122</v>
      </c>
      <c r="D40" s="11" t="s">
        <v>23</v>
      </c>
      <c r="E40" s="8" t="s">
        <v>24</v>
      </c>
      <c r="F40" s="11" t="s">
        <v>137</v>
      </c>
      <c r="G40" s="11" t="s">
        <v>138</v>
      </c>
      <c r="H40" s="12" t="s">
        <v>139</v>
      </c>
      <c r="I40" s="13" t="s">
        <v>16</v>
      </c>
    </row>
  </sheetData>
  <sheetProtection/>
  <autoFilter ref="A2:I40"/>
  <mergeCells count="1">
    <mergeCell ref="A1:I1"/>
  </mergeCells>
  <printOptions/>
  <pageMargins left="0.5506944444444445" right="0.5506944444444445" top="0.3145833333333333" bottom="0.2361111111111111" header="0.275" footer="0.275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越来越宅</cp:lastModifiedBy>
  <dcterms:created xsi:type="dcterms:W3CDTF">2023-07-10T06:31:05Z</dcterms:created>
  <dcterms:modified xsi:type="dcterms:W3CDTF">2023-08-23T01:22:24Z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3B11AB48CAF94925BFDE24CFBB8DDEA5_13</vt:lpwstr>
  </property>
  <property fmtid="{D5CDD505-2E9C-101B-9397-08002B2CF9AE}" pid="5" name="KSOReadingLayo">
    <vt:bool>true</vt:bool>
  </property>
</Properties>
</file>