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2375" activeTab="4"/>
  </bookViews>
  <sheets>
    <sheet name="25日A组" sheetId="9" r:id="rId1"/>
    <sheet name="25日B组" sheetId="14" r:id="rId2"/>
    <sheet name="25日C组" sheetId="15" r:id="rId3"/>
    <sheet name="25日D组" sheetId="16" r:id="rId4"/>
    <sheet name="25日E组" sheetId="17" r:id="rId5"/>
  </sheets>
  <definedNames>
    <definedName name="_xlnm.Print_Titles" localSheetId="0">'25日A组'!$1:$2</definedName>
    <definedName name="_xlnm.Print_Titles" localSheetId="1">'25日B组'!$1:$2</definedName>
    <definedName name="_xlnm.Print_Titles" localSheetId="2">'25日C组'!$1:$2</definedName>
    <definedName name="_xlnm.Print_Titles" localSheetId="3">'25日D组'!$1:$2</definedName>
    <definedName name="_xlnm.Print_Titles" localSheetId="4">'25日E组'!$1:$2</definedName>
  </definedNames>
  <calcPr calcId="125725"/>
</workbook>
</file>

<file path=xl/calcChain.xml><?xml version="1.0" encoding="utf-8"?>
<calcChain xmlns="http://schemas.openxmlformats.org/spreadsheetml/2006/main">
  <c r="L61" i="17"/>
  <c r="L60"/>
  <c r="L59"/>
  <c r="L58"/>
  <c r="L57"/>
  <c r="L56"/>
  <c r="L54"/>
  <c r="L53"/>
  <c r="L52"/>
  <c r="L51"/>
  <c r="L50"/>
  <c r="L48"/>
  <c r="L47"/>
  <c r="L46"/>
  <c r="L45"/>
  <c r="L44"/>
  <c r="L43"/>
  <c r="L42"/>
  <c r="L41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20"/>
  <c r="L19"/>
  <c r="L18"/>
  <c r="L17"/>
  <c r="L15"/>
  <c r="L14"/>
  <c r="L13"/>
  <c r="L12"/>
  <c r="L11"/>
  <c r="L10"/>
  <c r="L9"/>
  <c r="L8"/>
  <c r="L7"/>
  <c r="L6"/>
  <c r="L5"/>
  <c r="L4"/>
  <c r="L3"/>
  <c r="L59" i="16"/>
  <c r="L58"/>
  <c r="L57"/>
  <c r="L56"/>
  <c r="L55"/>
  <c r="L54"/>
  <c r="L53"/>
  <c r="L52"/>
  <c r="L50"/>
  <c r="L49"/>
  <c r="L48"/>
  <c r="L47"/>
  <c r="L46"/>
  <c r="L45"/>
  <c r="L44"/>
  <c r="L43"/>
  <c r="L42"/>
  <c r="L41"/>
  <c r="L40"/>
  <c r="L39"/>
  <c r="L38"/>
  <c r="L36"/>
  <c r="L35"/>
  <c r="L34"/>
  <c r="L33"/>
  <c r="L32"/>
  <c r="L31"/>
  <c r="L30"/>
  <c r="L29"/>
  <c r="L27"/>
  <c r="L26"/>
  <c r="L25"/>
  <c r="L24"/>
  <c r="L23"/>
  <c r="L21"/>
  <c r="L20"/>
  <c r="L19"/>
  <c r="L18"/>
  <c r="L17"/>
  <c r="L15"/>
  <c r="L14"/>
  <c r="L13"/>
  <c r="L12"/>
  <c r="L11"/>
  <c r="L10"/>
  <c r="L9"/>
  <c r="L8"/>
  <c r="L7"/>
  <c r="L6"/>
  <c r="L5"/>
  <c r="L4"/>
  <c r="L3"/>
  <c r="L4" i="15"/>
  <c r="L5"/>
  <c r="L6"/>
  <c r="L8"/>
  <c r="L7"/>
  <c r="L12"/>
  <c r="L13"/>
  <c r="L14"/>
  <c r="L15"/>
  <c r="L17"/>
  <c r="L16"/>
  <c r="L18"/>
  <c r="L20"/>
  <c r="L21"/>
  <c r="L22"/>
  <c r="L23"/>
  <c r="L24"/>
  <c r="L26"/>
  <c r="L25"/>
  <c r="L28"/>
  <c r="L29"/>
  <c r="L27"/>
  <c r="L31"/>
  <c r="L30"/>
  <c r="L34"/>
  <c r="L35"/>
  <c r="L37"/>
  <c r="L38"/>
  <c r="L39"/>
  <c r="L40"/>
  <c r="L41"/>
  <c r="L42"/>
  <c r="L43"/>
  <c r="L44"/>
  <c r="L45"/>
  <c r="L46"/>
  <c r="L49"/>
  <c r="L50"/>
  <c r="L51"/>
  <c r="L53"/>
  <c r="L52"/>
  <c r="L54"/>
  <c r="L55"/>
  <c r="L3"/>
  <c r="L4" i="14"/>
  <c r="L5"/>
  <c r="L6"/>
  <c r="L7"/>
  <c r="L10"/>
  <c r="L11"/>
  <c r="L12"/>
  <c r="L13"/>
  <c r="L14"/>
  <c r="L15"/>
  <c r="L16"/>
  <c r="L20"/>
  <c r="L21"/>
  <c r="L23"/>
  <c r="L24"/>
  <c r="L25"/>
  <c r="L26"/>
  <c r="L28"/>
  <c r="L29"/>
  <c r="L30"/>
  <c r="L31"/>
  <c r="L33"/>
  <c r="L34"/>
  <c r="L35"/>
  <c r="L36"/>
  <c r="L38"/>
  <c r="L39"/>
  <c r="L40"/>
  <c r="L42"/>
  <c r="L43"/>
  <c r="L44"/>
  <c r="L46"/>
  <c r="L49"/>
  <c r="L50"/>
  <c r="L51"/>
  <c r="L52"/>
  <c r="L53"/>
  <c r="L54"/>
  <c r="L55"/>
  <c r="L56"/>
  <c r="L57"/>
  <c r="L58"/>
  <c r="L3"/>
  <c r="L4" i="9"/>
  <c r="L5"/>
  <c r="L15"/>
  <c r="L9"/>
  <c r="L10"/>
  <c r="L13"/>
  <c r="L11"/>
  <c r="L14"/>
  <c r="L12"/>
  <c r="L16"/>
  <c r="L17"/>
  <c r="L18"/>
  <c r="L19"/>
  <c r="L22"/>
  <c r="L20"/>
  <c r="L21"/>
  <c r="L24"/>
  <c r="L26"/>
  <c r="L27"/>
  <c r="L25"/>
  <c r="L28"/>
  <c r="L29"/>
  <c r="L30"/>
  <c r="L31"/>
  <c r="L33"/>
  <c r="L34"/>
  <c r="L35"/>
  <c r="L36"/>
  <c r="L38"/>
  <c r="L39"/>
  <c r="L40"/>
  <c r="L41"/>
  <c r="L42"/>
  <c r="L43"/>
  <c r="L44"/>
  <c r="L45"/>
  <c r="L46"/>
  <c r="L48"/>
  <c r="L47"/>
  <c r="L3"/>
</calcChain>
</file>

<file path=xl/sharedStrings.xml><?xml version="1.0" encoding="utf-8"?>
<sst xmlns="http://schemas.openxmlformats.org/spreadsheetml/2006/main" count="2312" uniqueCount="994">
  <si>
    <t>平定县-平定县人民医院</t>
  </si>
  <si>
    <t>阳泉市事业单位2023年公开招聘工作人员面试成绩及总成绩（25日B组58人）</t>
    <phoneticPr fontId="1" type="noConversion"/>
  </si>
  <si>
    <t>20233010821</t>
  </si>
  <si>
    <t>韩乐</t>
  </si>
  <si>
    <t>23248</t>
  </si>
  <si>
    <t>0170050030</t>
  </si>
  <si>
    <t>20233010408</t>
  </si>
  <si>
    <t>刘晓琦</t>
  </si>
  <si>
    <t>03375</t>
  </si>
  <si>
    <t>20233011818</t>
  </si>
  <si>
    <t>29171</t>
  </si>
  <si>
    <t>20233012206</t>
  </si>
  <si>
    <t>李美其</t>
  </si>
  <si>
    <t>08320</t>
  </si>
  <si>
    <t>0170050050</t>
  </si>
  <si>
    <t>20233011911</t>
  </si>
  <si>
    <t>葛璐瑶</t>
  </si>
  <si>
    <t>01731</t>
  </si>
  <si>
    <t>20233011327</t>
  </si>
  <si>
    <t>张宇霞</t>
  </si>
  <si>
    <t>04323</t>
  </si>
  <si>
    <t>20233012307</t>
  </si>
  <si>
    <t>08626</t>
  </si>
  <si>
    <t>20233010729</t>
  </si>
  <si>
    <t>秦苓舒</t>
  </si>
  <si>
    <t>04079</t>
  </si>
  <si>
    <t>20233010703</t>
  </si>
  <si>
    <t>张李欣</t>
  </si>
  <si>
    <t>02704</t>
  </si>
  <si>
    <t>20233011516</t>
  </si>
  <si>
    <t>荆振泉</t>
  </si>
  <si>
    <t>03452</t>
  </si>
  <si>
    <t>阳泉市卫生健康委员会-阳泉市口腔医院</t>
  </si>
  <si>
    <t>0170060020</t>
  </si>
  <si>
    <t>20233011920</t>
  </si>
  <si>
    <t>史兆慧</t>
  </si>
  <si>
    <t>05824</t>
  </si>
  <si>
    <t>20233011114</t>
  </si>
  <si>
    <t>闫金鑫</t>
  </si>
  <si>
    <t>08014</t>
  </si>
  <si>
    <t>20233012304</t>
  </si>
  <si>
    <t>郝志昊</t>
  </si>
  <si>
    <t>23336</t>
  </si>
  <si>
    <t>20233011623</t>
  </si>
  <si>
    <t>李聪聪</t>
  </si>
  <si>
    <t>06593</t>
  </si>
  <si>
    <t>20233010503</t>
  </si>
  <si>
    <t>郭晓凤</t>
  </si>
  <si>
    <t>12384</t>
  </si>
  <si>
    <t>20233012101</t>
  </si>
  <si>
    <t>王菁</t>
  </si>
  <si>
    <t>01609</t>
  </si>
  <si>
    <t>阳泉市卫生健康委员会-阳泉市肿瘤防治研究所</t>
  </si>
  <si>
    <t>检验医师岗位</t>
  </si>
  <si>
    <t>0170070010</t>
  </si>
  <si>
    <t>20233012121</t>
  </si>
  <si>
    <t>耿海静</t>
  </si>
  <si>
    <t>03089</t>
  </si>
  <si>
    <t>20233010502</t>
  </si>
  <si>
    <t>张旭</t>
  </si>
  <si>
    <t>02935</t>
  </si>
  <si>
    <t>0170070020</t>
  </si>
  <si>
    <t>20233010707</t>
  </si>
  <si>
    <t>巩建红</t>
  </si>
  <si>
    <t>08072</t>
  </si>
  <si>
    <t>20233011821</t>
  </si>
  <si>
    <t>王献</t>
  </si>
  <si>
    <t>09101</t>
  </si>
  <si>
    <t>0170070030</t>
  </si>
  <si>
    <t>20233011514</t>
  </si>
  <si>
    <t>葛映龙</t>
  </si>
  <si>
    <t>02283</t>
  </si>
  <si>
    <t>0280340010</t>
  </si>
  <si>
    <t>20233011005</t>
  </si>
  <si>
    <t>高小锋</t>
  </si>
  <si>
    <t>06177</t>
  </si>
  <si>
    <t>20233011416</t>
  </si>
  <si>
    <t>延慧洋</t>
  </si>
  <si>
    <t>04648</t>
  </si>
  <si>
    <t>20233010611</t>
  </si>
  <si>
    <t>刘雨</t>
  </si>
  <si>
    <t>06695</t>
  </si>
  <si>
    <t>20233011917</t>
  </si>
  <si>
    <t>岳振兴</t>
  </si>
  <si>
    <t>03642</t>
  </si>
  <si>
    <t>20233011116</t>
  </si>
  <si>
    <t>李炳军</t>
  </si>
  <si>
    <t>02730</t>
  </si>
  <si>
    <t>20233012006</t>
  </si>
  <si>
    <t>冯之娇</t>
  </si>
  <si>
    <t>05023</t>
  </si>
  <si>
    <t>20233011521</t>
  </si>
  <si>
    <t>武信宇</t>
  </si>
  <si>
    <t>02939</t>
  </si>
  <si>
    <t>20233011413</t>
  </si>
  <si>
    <t>李倩荣</t>
  </si>
  <si>
    <t>01945</t>
  </si>
  <si>
    <t>20233011501</t>
  </si>
  <si>
    <t>许宁波</t>
  </si>
  <si>
    <t>03840</t>
  </si>
  <si>
    <t>20233011329</t>
  </si>
  <si>
    <t>赵志刚</t>
  </si>
  <si>
    <t>10080</t>
  </si>
  <si>
    <t>20233010405</t>
  </si>
  <si>
    <t>郗雯丽</t>
  </si>
  <si>
    <t>05770</t>
  </si>
  <si>
    <t>0280340040</t>
  </si>
  <si>
    <t>20233010116</t>
  </si>
  <si>
    <t>周婧</t>
  </si>
  <si>
    <t>25585</t>
  </si>
  <si>
    <t>20233012104</t>
  </si>
  <si>
    <t>郭晋霞</t>
  </si>
  <si>
    <t>18867</t>
  </si>
  <si>
    <t>20233010327</t>
  </si>
  <si>
    <t>张程成</t>
  </si>
  <si>
    <t>07022</t>
  </si>
  <si>
    <t>平定县-平定县中医医院</t>
  </si>
  <si>
    <t>0280350010</t>
  </si>
  <si>
    <t>20233010630</t>
  </si>
  <si>
    <t>崔德志</t>
  </si>
  <si>
    <t>06508</t>
  </si>
  <si>
    <t>20233011126</t>
  </si>
  <si>
    <t>冯超</t>
  </si>
  <si>
    <t>20626</t>
  </si>
  <si>
    <t>20233011109</t>
  </si>
  <si>
    <t>张渊</t>
  </si>
  <si>
    <t>02151</t>
  </si>
  <si>
    <t>20233011107</t>
  </si>
  <si>
    <t>岳家宝</t>
  </si>
  <si>
    <t>16180</t>
  </si>
  <si>
    <t>20233011925</t>
  </si>
  <si>
    <t>李雅宁</t>
  </si>
  <si>
    <t>24576</t>
  </si>
  <si>
    <t>20233012324</t>
  </si>
  <si>
    <t>崔柳</t>
  </si>
  <si>
    <t>20869</t>
  </si>
  <si>
    <t>20233011719</t>
  </si>
  <si>
    <t>赵云峰</t>
  </si>
  <si>
    <t>06509</t>
  </si>
  <si>
    <t>20233011914</t>
  </si>
  <si>
    <t>王文彬</t>
  </si>
  <si>
    <t>00173</t>
  </si>
  <si>
    <t>20233010216</t>
  </si>
  <si>
    <t>穆玉芳</t>
  </si>
  <si>
    <t>03358</t>
  </si>
  <si>
    <t>20233012310</t>
  </si>
  <si>
    <t>王萌</t>
  </si>
  <si>
    <t>00542</t>
  </si>
  <si>
    <t>20233010727</t>
  </si>
  <si>
    <t>杨秉卿</t>
  </si>
  <si>
    <t>04256</t>
  </si>
  <si>
    <t>20233010529</t>
  </si>
  <si>
    <t>杨志霞</t>
  </si>
  <si>
    <t>03555</t>
  </si>
  <si>
    <t>平定县-平定县冠山镇卫生院</t>
  </si>
  <si>
    <t>0280390010</t>
  </si>
  <si>
    <t>20233010316</t>
  </si>
  <si>
    <t>李晓云</t>
  </si>
  <si>
    <t>10843</t>
  </si>
  <si>
    <t>20233012109</t>
  </si>
  <si>
    <t>魏赟</t>
  </si>
  <si>
    <t>10313</t>
  </si>
  <si>
    <t>0280390020</t>
  </si>
  <si>
    <t>20233010918</t>
  </si>
  <si>
    <t>眭海鲜</t>
  </si>
  <si>
    <t>01013</t>
  </si>
  <si>
    <t>20233011419</t>
  </si>
  <si>
    <t>王俊芳</t>
  </si>
  <si>
    <t>15612</t>
  </si>
  <si>
    <t>20233012126</t>
  </si>
  <si>
    <t>马莉融</t>
  </si>
  <si>
    <t>13320</t>
  </si>
  <si>
    <t>盂县-盂县疾病预防控制中心</t>
  </si>
  <si>
    <t>0290280010</t>
  </si>
  <si>
    <t>20233010710</t>
  </si>
  <si>
    <t>李德权</t>
  </si>
  <si>
    <t>25808</t>
  </si>
  <si>
    <t>20233012413</t>
  </si>
  <si>
    <t>刘锦</t>
  </si>
  <si>
    <t>02904</t>
  </si>
  <si>
    <t>阳泉市事业单位2023年公开招聘工作人员面试成绩及总成绩（25日C组54人）</t>
    <phoneticPr fontId="1" type="noConversion"/>
  </si>
  <si>
    <t>准考证号</t>
  </si>
  <si>
    <t>姓名</t>
  </si>
  <si>
    <t>报考单位</t>
  </si>
  <si>
    <t>报考职位</t>
  </si>
  <si>
    <t>职位DM</t>
  </si>
  <si>
    <t>成绩</t>
  </si>
  <si>
    <t>面试序号</t>
  </si>
  <si>
    <t>报名
序号</t>
    <phoneticPr fontId="1" type="noConversion"/>
  </si>
  <si>
    <t>性
别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</si>
  <si>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</si>
  <si>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</si>
  <si>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</si>
  <si>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</si>
  <si>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岗位排名</t>
    <phoneticPr fontId="1" type="noConversion"/>
  </si>
  <si>
    <t>性
别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</si>
  <si>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</si>
  <si>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</si>
  <si>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</si>
  <si>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</si>
  <si>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考试
类别</t>
    <phoneticPr fontId="1" type="noConversion"/>
  </si>
  <si>
    <t>性
别</t>
    <phoneticPr fontId="1" type="noConversion"/>
  </si>
  <si>
    <t>面试成绩</t>
    <phoneticPr fontId="1" type="noConversion"/>
  </si>
  <si>
    <t>总成绩</t>
    <phoneticPr fontId="1" type="noConversion"/>
  </si>
  <si>
    <t>20233053303</t>
  </si>
  <si>
    <t>周海虹</t>
  </si>
  <si>
    <t>女</t>
  </si>
  <si>
    <t>05875</t>
  </si>
  <si>
    <t>阳泉市教育局-阳泉市第一中学校</t>
  </si>
  <si>
    <t>护理岗位</t>
  </si>
  <si>
    <t>0060010080</t>
  </si>
  <si>
    <t>护理类</t>
  </si>
  <si>
    <t>20233050612</t>
  </si>
  <si>
    <t>孙洋</t>
  </si>
  <si>
    <t>03508</t>
  </si>
  <si>
    <t>20233050703</t>
  </si>
  <si>
    <t>丁娜</t>
  </si>
  <si>
    <t>09789</t>
  </si>
  <si>
    <t>20233050509</t>
  </si>
  <si>
    <t>陈晓敏</t>
  </si>
  <si>
    <t>01434</t>
  </si>
  <si>
    <t>20233050512</t>
  </si>
  <si>
    <t>郭红涛</t>
  </si>
  <si>
    <t>04114</t>
  </si>
  <si>
    <t>20233050602</t>
  </si>
  <si>
    <t>申鑫</t>
  </si>
  <si>
    <t>16978</t>
  </si>
  <si>
    <t>20233051210</t>
  </si>
  <si>
    <t>张佳</t>
  </si>
  <si>
    <t>02809</t>
  </si>
  <si>
    <t>阳泉市卫生健康委员会-阳泉市第一人民医院</t>
  </si>
  <si>
    <t>0170010070</t>
  </si>
  <si>
    <t>20233050207</t>
  </si>
  <si>
    <t>冯敏</t>
  </si>
  <si>
    <t>00440</t>
  </si>
  <si>
    <t>20233050729</t>
  </si>
  <si>
    <t>崔鸿林</t>
  </si>
  <si>
    <t>02716</t>
  </si>
  <si>
    <t>20233050515</t>
  </si>
  <si>
    <t>赵璇</t>
  </si>
  <si>
    <t>18750</t>
  </si>
  <si>
    <t>20233052015</t>
  </si>
  <si>
    <t>贾镶瑞</t>
  </si>
  <si>
    <t>27996</t>
  </si>
  <si>
    <t>20233050530</t>
  </si>
  <si>
    <t>苗洁</t>
  </si>
  <si>
    <t>09266</t>
  </si>
  <si>
    <t>20233053617</t>
  </si>
  <si>
    <t>李亚</t>
  </si>
  <si>
    <t>10435</t>
  </si>
  <si>
    <t>20233051222</t>
  </si>
  <si>
    <t>郑楚丫</t>
  </si>
  <si>
    <t>06070</t>
  </si>
  <si>
    <t>20233053121</t>
  </si>
  <si>
    <t>宋艳丽</t>
  </si>
  <si>
    <t>02186</t>
  </si>
  <si>
    <t>20233052601</t>
  </si>
  <si>
    <t>门婧</t>
  </si>
  <si>
    <t>03095</t>
  </si>
  <si>
    <t>20233051007</t>
  </si>
  <si>
    <t>毛淑娴</t>
  </si>
  <si>
    <t>10628</t>
  </si>
  <si>
    <t>20233051303</t>
  </si>
  <si>
    <t>刘倩</t>
  </si>
  <si>
    <t>03394</t>
  </si>
  <si>
    <t>20233053717</t>
  </si>
  <si>
    <t>徐芳</t>
  </si>
  <si>
    <t>14934</t>
  </si>
  <si>
    <t>20233052123</t>
  </si>
  <si>
    <t>李锦利</t>
  </si>
  <si>
    <t>10953</t>
  </si>
  <si>
    <t>20233051915</t>
  </si>
  <si>
    <t>王虹飞</t>
  </si>
  <si>
    <t>03812</t>
  </si>
  <si>
    <t>20233051619</t>
  </si>
  <si>
    <t>张晓蓉</t>
  </si>
  <si>
    <t>04747</t>
  </si>
  <si>
    <t>阳泉市卫生健康委员会-阳泉市第三人民医院</t>
  </si>
  <si>
    <t>0170020040</t>
  </si>
  <si>
    <t>20233050820</t>
  </si>
  <si>
    <t>贾敏</t>
  </si>
  <si>
    <t>24671</t>
  </si>
  <si>
    <t>20233052626</t>
  </si>
  <si>
    <t>李晓君</t>
  </si>
  <si>
    <t>07167</t>
  </si>
  <si>
    <t>20233052522</t>
  </si>
  <si>
    <t>张佳慧</t>
  </si>
  <si>
    <t>04029</t>
  </si>
  <si>
    <t>20233051101</t>
  </si>
  <si>
    <t>刘希希</t>
  </si>
  <si>
    <t>24838</t>
  </si>
  <si>
    <t>20233053318</t>
  </si>
  <si>
    <t>赵晓青</t>
  </si>
  <si>
    <t>29262</t>
  </si>
  <si>
    <t>20233053630</t>
  </si>
  <si>
    <t>古晋蓉</t>
  </si>
  <si>
    <t>08567</t>
  </si>
  <si>
    <t>20233051014</t>
  </si>
  <si>
    <t>郝元芳</t>
  </si>
  <si>
    <t>04185</t>
  </si>
  <si>
    <t>20233053922</t>
  </si>
  <si>
    <t>王江月</t>
  </si>
  <si>
    <t>23851</t>
  </si>
  <si>
    <t>20233053614</t>
  </si>
  <si>
    <t>梁明月</t>
  </si>
  <si>
    <t>25490</t>
  </si>
  <si>
    <t>阳泉市卫生健康委员会-阳泉市中医医院</t>
  </si>
  <si>
    <t>0170040060</t>
  </si>
  <si>
    <t>20233052914</t>
  </si>
  <si>
    <t>崔玉秀</t>
  </si>
  <si>
    <t>18514</t>
  </si>
  <si>
    <t>20233052623</t>
  </si>
  <si>
    <t>赵静</t>
  </si>
  <si>
    <t>28347</t>
  </si>
  <si>
    <t>20233052210</t>
  </si>
  <si>
    <t>王慧</t>
  </si>
  <si>
    <t>21182</t>
  </si>
  <si>
    <t>20233053502</t>
  </si>
  <si>
    <t>高雯雯</t>
  </si>
  <si>
    <t>09826</t>
  </si>
  <si>
    <t>20233052704</t>
  </si>
  <si>
    <t>黄小倩</t>
  </si>
  <si>
    <t>24996</t>
  </si>
  <si>
    <t>阳泉市卫生健康委员会-阳泉市妇幼保健院(阳泉市妇幼保健计划生育服务中心)</t>
  </si>
  <si>
    <t>护理岗位1</t>
  </si>
  <si>
    <t>0170050060</t>
  </si>
  <si>
    <t>20233052711</t>
  </si>
  <si>
    <t>王晓青</t>
  </si>
  <si>
    <t>03611</t>
  </si>
  <si>
    <t>20233053624</t>
  </si>
  <si>
    <t>李湘</t>
  </si>
  <si>
    <t>01458</t>
  </si>
  <si>
    <t>20233052206</t>
  </si>
  <si>
    <t>贾雨芯</t>
  </si>
  <si>
    <t>09595</t>
  </si>
  <si>
    <t>护理岗位2</t>
  </si>
  <si>
    <t>0170050070</t>
  </si>
  <si>
    <t>20233050224</t>
  </si>
  <si>
    <t>白华芝</t>
  </si>
  <si>
    <t>24051</t>
  </si>
  <si>
    <t>20233050528</t>
  </si>
  <si>
    <t>史骏琪</t>
  </si>
  <si>
    <t>09642</t>
  </si>
  <si>
    <t>20233052323</t>
  </si>
  <si>
    <t>郭静娴</t>
  </si>
  <si>
    <t>23898</t>
  </si>
  <si>
    <t>平定县-平定县妇幼保健计划生育服务中心（平定县妇幼保健院）</t>
  </si>
  <si>
    <t>0280040030</t>
  </si>
  <si>
    <t>20233050506</t>
  </si>
  <si>
    <t>兰婷宇</t>
  </si>
  <si>
    <t>20810</t>
  </si>
  <si>
    <t>20233052605</t>
  </si>
  <si>
    <t>孟旭</t>
  </si>
  <si>
    <t>28030</t>
  </si>
  <si>
    <t>0280040040</t>
  </si>
  <si>
    <t>20233053915</t>
  </si>
  <si>
    <t>李宏云</t>
  </si>
  <si>
    <t>23773</t>
  </si>
  <si>
    <t>20233052103</t>
  </si>
  <si>
    <t>刘丽超</t>
  </si>
  <si>
    <t>08958</t>
  </si>
  <si>
    <t>阳泉市事业单位2023年公开招聘工作人员面试成绩及总成绩（25日A组46人）</t>
    <phoneticPr fontId="1" type="noConversion"/>
  </si>
  <si>
    <t>20233012004</t>
  </si>
  <si>
    <t>郭丰</t>
  </si>
  <si>
    <t>男</t>
  </si>
  <si>
    <t>04603</t>
  </si>
  <si>
    <t>临床医学岗位1</t>
  </si>
  <si>
    <t>0170010010</t>
  </si>
  <si>
    <t>医学类</t>
  </si>
  <si>
    <t>20233010807</t>
  </si>
  <si>
    <t>李峰锐</t>
  </si>
  <si>
    <t>04247</t>
  </si>
  <si>
    <t>20233011609</t>
  </si>
  <si>
    <t>张辉</t>
  </si>
  <si>
    <t>05286</t>
  </si>
  <si>
    <t>20233010621</t>
  </si>
  <si>
    <t>贺涛</t>
  </si>
  <si>
    <t>03665</t>
  </si>
  <si>
    <t>20233011202</t>
  </si>
  <si>
    <t>赵瑞璇</t>
  </si>
  <si>
    <t>03218</t>
  </si>
  <si>
    <t>20233012325</t>
  </si>
  <si>
    <t>崔莲花</t>
  </si>
  <si>
    <t>03918</t>
  </si>
  <si>
    <t>20233010130</t>
  </si>
  <si>
    <t>宋志凯</t>
  </si>
  <si>
    <t>04364</t>
  </si>
  <si>
    <t>20233012102</t>
  </si>
  <si>
    <t>付渊</t>
  </si>
  <si>
    <t>19048</t>
  </si>
  <si>
    <t>临床医学岗位2</t>
  </si>
  <si>
    <t>0170010020</t>
  </si>
  <si>
    <t>20233012007</t>
  </si>
  <si>
    <t>张迎春</t>
  </si>
  <si>
    <t>04755</t>
  </si>
  <si>
    <t>20233011827</t>
  </si>
  <si>
    <t>宋玉杰</t>
  </si>
  <si>
    <t>06924</t>
  </si>
  <si>
    <t>20233011308</t>
  </si>
  <si>
    <t>杨晓茹</t>
  </si>
  <si>
    <t>08439</t>
  </si>
  <si>
    <t>20233010920</t>
  </si>
  <si>
    <t>刘靖</t>
  </si>
  <si>
    <t>13091</t>
  </si>
  <si>
    <t>20233010827</t>
  </si>
  <si>
    <t>张晓凯</t>
  </si>
  <si>
    <t>07212</t>
  </si>
  <si>
    <t>20233011125</t>
  </si>
  <si>
    <t>安菲</t>
  </si>
  <si>
    <t>19492</t>
  </si>
  <si>
    <t>20233011322</t>
  </si>
  <si>
    <t>赵明远</t>
  </si>
  <si>
    <t>27046</t>
  </si>
  <si>
    <t>20233011402</t>
  </si>
  <si>
    <t>王冰</t>
  </si>
  <si>
    <t>07569</t>
  </si>
  <si>
    <t>20233012418</t>
  </si>
  <si>
    <t>闫春春</t>
  </si>
  <si>
    <t>12734</t>
  </si>
  <si>
    <t>20233010223</t>
  </si>
  <si>
    <t>邢立朝</t>
  </si>
  <si>
    <t>00630</t>
  </si>
  <si>
    <t>影像医学岗位</t>
  </si>
  <si>
    <t>0170010060</t>
  </si>
  <si>
    <t>20233011018</t>
  </si>
  <si>
    <t>赵宇光</t>
  </si>
  <si>
    <t>09045</t>
  </si>
  <si>
    <t>20233012218</t>
  </si>
  <si>
    <t>荆彦军</t>
  </si>
  <si>
    <t>04524</t>
  </si>
  <si>
    <t>20233012010</t>
  </si>
  <si>
    <t>董丽丽</t>
  </si>
  <si>
    <t>07370</t>
  </si>
  <si>
    <t>临床医学岗位</t>
  </si>
  <si>
    <t>0170020010</t>
  </si>
  <si>
    <t>20233012502</t>
  </si>
  <si>
    <t>李志远</t>
  </si>
  <si>
    <t>04858</t>
  </si>
  <si>
    <t>20233012506</t>
  </si>
  <si>
    <t>张锋</t>
  </si>
  <si>
    <t>16862</t>
  </si>
  <si>
    <t>20233011428</t>
  </si>
  <si>
    <t>韩雪婷</t>
  </si>
  <si>
    <t>25610</t>
  </si>
  <si>
    <t>20233012025</t>
  </si>
  <si>
    <t>曹然</t>
  </si>
  <si>
    <t>25059</t>
  </si>
  <si>
    <t>20233010121</t>
  </si>
  <si>
    <t>陈悦</t>
  </si>
  <si>
    <t>02166</t>
  </si>
  <si>
    <t>药学岗位</t>
  </si>
  <si>
    <t>0170020050</t>
  </si>
  <si>
    <t>20233012014</t>
  </si>
  <si>
    <t>任梓宁</t>
  </si>
  <si>
    <t>25157</t>
  </si>
  <si>
    <t>20233011808</t>
  </si>
  <si>
    <t>段雪丽</t>
  </si>
  <si>
    <t>08541</t>
  </si>
  <si>
    <t>20233011317</t>
  </si>
  <si>
    <t>张敏</t>
  </si>
  <si>
    <t>04659</t>
  </si>
  <si>
    <t>中药学岗位</t>
  </si>
  <si>
    <t>0170020060</t>
  </si>
  <si>
    <t>20233012410</t>
  </si>
  <si>
    <t>崔媛</t>
  </si>
  <si>
    <t>04375</t>
  </si>
  <si>
    <t>20233012503</t>
  </si>
  <si>
    <t>张蕙羽</t>
  </si>
  <si>
    <t>22126</t>
  </si>
  <si>
    <t>阳泉市卫生健康委员会-阳泉市第四人民医院（阳泉市妇产医院）</t>
  </si>
  <si>
    <t>妇产医学岗位</t>
  </si>
  <si>
    <t>0170030010</t>
  </si>
  <si>
    <t>20233011206</t>
  </si>
  <si>
    <t>史晓荣</t>
  </si>
  <si>
    <t>03145</t>
  </si>
  <si>
    <t>0170030020</t>
  </si>
  <si>
    <t>20233011613</t>
  </si>
  <si>
    <t>王昊</t>
  </si>
  <si>
    <t>30408</t>
  </si>
  <si>
    <t>0170030030</t>
  </si>
  <si>
    <t>20233012419</t>
  </si>
  <si>
    <t>高志颖</t>
  </si>
  <si>
    <t>25927</t>
  </si>
  <si>
    <t>20233012514</t>
  </si>
  <si>
    <t>王全乐</t>
  </si>
  <si>
    <t>09128</t>
  </si>
  <si>
    <t>20233012129</t>
  </si>
  <si>
    <t>刘鑫</t>
  </si>
  <si>
    <t>12584</t>
  </si>
  <si>
    <t>口腔医学岗位</t>
  </si>
  <si>
    <t>0170030040</t>
  </si>
  <si>
    <t>20233012529</t>
  </si>
  <si>
    <t>王志鹏</t>
  </si>
  <si>
    <t>04722</t>
  </si>
  <si>
    <t>中医医学岗位</t>
  </si>
  <si>
    <t>0170040010</t>
  </si>
  <si>
    <t>20233011721</t>
  </si>
  <si>
    <t>郭峰</t>
  </si>
  <si>
    <t>02394</t>
  </si>
  <si>
    <t>20233012412</t>
  </si>
  <si>
    <t>高宇宇</t>
  </si>
  <si>
    <t>19731</t>
  </si>
  <si>
    <t>20233012217</t>
  </si>
  <si>
    <t>张楠</t>
  </si>
  <si>
    <t>04612</t>
  </si>
  <si>
    <t>0170040020</t>
  </si>
  <si>
    <t>20233011401</t>
  </si>
  <si>
    <t>刘玟琦</t>
  </si>
  <si>
    <t>01500</t>
  </si>
  <si>
    <t>20233010505</t>
  </si>
  <si>
    <t>李奋学</t>
  </si>
  <si>
    <t>03956</t>
  </si>
  <si>
    <t>20233010606</t>
  </si>
  <si>
    <t>王雅丽</t>
  </si>
  <si>
    <t>15821</t>
  </si>
  <si>
    <t>0170040030</t>
  </si>
  <si>
    <t>20233011412</t>
  </si>
  <si>
    <t>李娜娜</t>
  </si>
  <si>
    <t>01292</t>
  </si>
  <si>
    <t>检验技术岗位</t>
  </si>
  <si>
    <t>0170040040</t>
  </si>
  <si>
    <t>20233011822</t>
  </si>
  <si>
    <t>邓颖新</t>
  </si>
  <si>
    <t>14886</t>
  </si>
  <si>
    <t>20233010919</t>
  </si>
  <si>
    <t>徐荣婷</t>
  </si>
  <si>
    <t>16478</t>
  </si>
  <si>
    <t>20233012230</t>
  </si>
  <si>
    <t>高亚楠</t>
  </si>
  <si>
    <t>10349</t>
  </si>
  <si>
    <t>0170040050</t>
  </si>
  <si>
    <t>20233011720</t>
  </si>
  <si>
    <t>赵艳红</t>
  </si>
  <si>
    <t>21718</t>
  </si>
  <si>
    <t>20233010608</t>
  </si>
  <si>
    <t>李晶</t>
  </si>
  <si>
    <t>02968</t>
  </si>
  <si>
    <t>20233010127</t>
  </si>
  <si>
    <t>高煜亮</t>
  </si>
  <si>
    <t>01424</t>
  </si>
  <si>
    <t>20233012516</t>
  </si>
  <si>
    <t>李月娇</t>
  </si>
  <si>
    <t>06818</t>
  </si>
  <si>
    <t>20233011013</t>
  </si>
  <si>
    <t>张亚丽</t>
  </si>
  <si>
    <t>14035</t>
  </si>
  <si>
    <t>儿科医学岗位</t>
  </si>
  <si>
    <t>0170050010</t>
  </si>
  <si>
    <t>20233010311</t>
  </si>
  <si>
    <t>段田田</t>
  </si>
  <si>
    <t>02750</t>
  </si>
  <si>
    <t>20233010105</t>
  </si>
  <si>
    <t>乔娟</t>
  </si>
  <si>
    <t>14802</t>
  </si>
  <si>
    <t>0170050020</t>
  </si>
  <si>
    <t>20233010308</t>
  </si>
  <si>
    <t>王兆彤</t>
  </si>
  <si>
    <t>28748</t>
  </si>
  <si>
    <t>20233011220</t>
  </si>
  <si>
    <t>郑慧慧</t>
  </si>
  <si>
    <t>22085</t>
  </si>
  <si>
    <t>20233012210</t>
  </si>
  <si>
    <t>路寓之</t>
  </si>
  <si>
    <t>13631</t>
  </si>
  <si>
    <t>20233011629</t>
  </si>
  <si>
    <t>荆晓玥</t>
  </si>
  <si>
    <t>11782</t>
  </si>
  <si>
    <t>王艳</t>
  </si>
  <si>
    <t>专业技术岗位</t>
  </si>
  <si>
    <t>郑慧敏</t>
  </si>
  <si>
    <t>缺考</t>
    <phoneticPr fontId="1" type="noConversion"/>
  </si>
  <si>
    <t>缺考</t>
    <phoneticPr fontId="7" type="noConversion"/>
  </si>
  <si>
    <t>缺考</t>
    <phoneticPr fontId="7" type="noConversion"/>
  </si>
  <si>
    <t>阳泉市事业单位2023年公开招聘工作人员面试成绩及总成绩（25日D组58人）</t>
    <phoneticPr fontId="10" type="noConversion"/>
  </si>
  <si>
    <t>性
别</t>
    <phoneticPr fontId="10" type="noConversion"/>
  </si>
  <si>
    <t>报名
序号</t>
    <phoneticPr fontId="10" type="noConversion"/>
  </si>
  <si>
    <t>考试
类别</t>
    <phoneticPr fontId="10" type="noConversion"/>
  </si>
  <si>
    <t>面试成绩</t>
    <phoneticPr fontId="10" type="noConversion"/>
  </si>
  <si>
    <t>总成绩</t>
    <phoneticPr fontId="10" type="noConversion"/>
  </si>
  <si>
    <t>岗位排名</t>
    <phoneticPr fontId="10" type="noConversion"/>
  </si>
  <si>
    <t>20233012525</t>
  </si>
  <si>
    <t>赵艳华</t>
  </si>
  <si>
    <t>10363</t>
  </si>
  <si>
    <t>盂县-盂县人民医院</t>
  </si>
  <si>
    <t>0290290010</t>
  </si>
  <si>
    <t>20233010325</t>
  </si>
  <si>
    <t>刘文霞</t>
  </si>
  <si>
    <t>14089</t>
  </si>
  <si>
    <t>20233012019</t>
  </si>
  <si>
    <t>高伟</t>
  </si>
  <si>
    <t>02174</t>
  </si>
  <si>
    <t>20233012221</t>
  </si>
  <si>
    <t>张昱靖</t>
  </si>
  <si>
    <t>03060</t>
  </si>
  <si>
    <t>20233010123</t>
  </si>
  <si>
    <t>卢蕴章</t>
  </si>
  <si>
    <t>23467</t>
  </si>
  <si>
    <t>20233012120</t>
  </si>
  <si>
    <t>张鑫龙</t>
  </si>
  <si>
    <t>10884</t>
  </si>
  <si>
    <t>20233011229</t>
  </si>
  <si>
    <t>武雪曼</t>
  </si>
  <si>
    <t>02745</t>
  </si>
  <si>
    <t>0290290020</t>
  </si>
  <si>
    <t>20233011115</t>
  </si>
  <si>
    <t>张雁</t>
  </si>
  <si>
    <t>08714</t>
  </si>
  <si>
    <t>20233012202</t>
  </si>
  <si>
    <t>李佳轩</t>
  </si>
  <si>
    <t>25113</t>
  </si>
  <si>
    <t>0290290030</t>
  </si>
  <si>
    <t>20233011010</t>
  </si>
  <si>
    <t>陈圆圆</t>
  </si>
  <si>
    <t>07775</t>
  </si>
  <si>
    <t>20233011128</t>
  </si>
  <si>
    <t>胡阳</t>
  </si>
  <si>
    <t>03118</t>
  </si>
  <si>
    <t>20233010414</t>
  </si>
  <si>
    <t>李晓丽</t>
  </si>
  <si>
    <t>02693</t>
  </si>
  <si>
    <t>20233011406</t>
  </si>
  <si>
    <t>刘丽娟</t>
  </si>
  <si>
    <t>02112</t>
  </si>
  <si>
    <t>20233011127</t>
  </si>
  <si>
    <t>弓珊</t>
  </si>
  <si>
    <t>01003</t>
  </si>
  <si>
    <t>缺考</t>
    <phoneticPr fontId="10" type="noConversion"/>
  </si>
  <si>
    <t>20233011830</t>
  </si>
  <si>
    <t>檀志源</t>
  </si>
  <si>
    <t>00287</t>
  </si>
  <si>
    <t>麻醉医学岗位</t>
  </si>
  <si>
    <t>0290290040</t>
  </si>
  <si>
    <t>20233011727</t>
  </si>
  <si>
    <t>赵凯君</t>
  </si>
  <si>
    <t>08987</t>
  </si>
  <si>
    <t>盂县-盂县中医医院</t>
  </si>
  <si>
    <t>中医医学岗位1</t>
  </si>
  <si>
    <t>0290300010</t>
  </si>
  <si>
    <t>20233011024</t>
  </si>
  <si>
    <t>李玲玲</t>
  </si>
  <si>
    <t>27186</t>
  </si>
  <si>
    <t>20233010407</t>
  </si>
  <si>
    <t>王佳琪</t>
  </si>
  <si>
    <t>03048</t>
  </si>
  <si>
    <t>20233012018</t>
  </si>
  <si>
    <t>赵学蕴</t>
  </si>
  <si>
    <t>29478</t>
  </si>
  <si>
    <t>20233010622</t>
  </si>
  <si>
    <t>张丽霞</t>
  </si>
  <si>
    <t>14589</t>
  </si>
  <si>
    <t>20233011909</t>
  </si>
  <si>
    <t>赵娜</t>
  </si>
  <si>
    <t>04833</t>
  </si>
  <si>
    <t>阳泉市郊区-阳泉市郊区妇幼保健计划生育服务中心</t>
  </si>
  <si>
    <t>0300230010</t>
  </si>
  <si>
    <t>20233011713</t>
  </si>
  <si>
    <t>靳晓燕</t>
  </si>
  <si>
    <t>03188</t>
  </si>
  <si>
    <t>20233012123</t>
  </si>
  <si>
    <t>严嘉瑞</t>
  </si>
  <si>
    <t>15690</t>
  </si>
  <si>
    <t>20233011311</t>
  </si>
  <si>
    <t>吕海红</t>
  </si>
  <si>
    <t>22766</t>
  </si>
  <si>
    <t>20233010215</t>
  </si>
  <si>
    <t>02574</t>
  </si>
  <si>
    <t>20233011601</t>
  </si>
  <si>
    <t>刘雪梅</t>
  </si>
  <si>
    <t>00116</t>
  </si>
  <si>
    <t>20233012428</t>
  </si>
  <si>
    <t>葛雪玲</t>
  </si>
  <si>
    <t>12449</t>
  </si>
  <si>
    <t>阳泉市郊区-阳泉市郊区医疗集团荫营分院</t>
  </si>
  <si>
    <t>0300240010</t>
  </si>
  <si>
    <t>20233011430</t>
  </si>
  <si>
    <t>李林仪</t>
  </si>
  <si>
    <t>17745</t>
  </si>
  <si>
    <t>20233010717</t>
  </si>
  <si>
    <t>赵娇</t>
  </si>
  <si>
    <t>18889</t>
  </si>
  <si>
    <t>20233010504</t>
  </si>
  <si>
    <t>甄华蓉</t>
  </si>
  <si>
    <t>01738</t>
  </si>
  <si>
    <t>20233010723</t>
  </si>
  <si>
    <t>赵子慧</t>
  </si>
  <si>
    <t>04540</t>
  </si>
  <si>
    <t>20233012105</t>
  </si>
  <si>
    <t>梁琦</t>
  </si>
  <si>
    <t>08056</t>
  </si>
  <si>
    <t>20233011025</t>
  </si>
  <si>
    <t>武泽宇</t>
  </si>
  <si>
    <t>19965</t>
  </si>
  <si>
    <t>20233010922</t>
  </si>
  <si>
    <t>李晓辉</t>
  </si>
  <si>
    <t>00053</t>
  </si>
  <si>
    <t>20233011101</t>
  </si>
  <si>
    <t>魏睿翔</t>
  </si>
  <si>
    <t>02198</t>
  </si>
  <si>
    <t>20233010902</t>
  </si>
  <si>
    <t>段牡奇</t>
  </si>
  <si>
    <t>05153</t>
  </si>
  <si>
    <t>阳泉市郊区-阳泉市郊区医疗集团平坦分院</t>
  </si>
  <si>
    <t>医学检验岗位</t>
  </si>
  <si>
    <t>0300250010</t>
  </si>
  <si>
    <t>20233012118</t>
  </si>
  <si>
    <t>冀伟</t>
  </si>
  <si>
    <t>03013</t>
  </si>
  <si>
    <t>20233012507</t>
  </si>
  <si>
    <t>吕志玲</t>
  </si>
  <si>
    <t>05369</t>
  </si>
  <si>
    <t>20233011417</t>
  </si>
  <si>
    <t>甄华笔</t>
  </si>
  <si>
    <t>03093</t>
  </si>
  <si>
    <t>阳泉市郊区-阳泉市郊区医疗集团河底分院</t>
  </si>
  <si>
    <t>0300260010</t>
  </si>
  <si>
    <t>20233011426</t>
  </si>
  <si>
    <t>刘延阳</t>
  </si>
  <si>
    <t>03799</t>
  </si>
  <si>
    <t>20233010629</t>
  </si>
  <si>
    <t>褚敏</t>
  </si>
  <si>
    <t>05405</t>
  </si>
  <si>
    <t>20233010928</t>
  </si>
  <si>
    <t>杨杰</t>
  </si>
  <si>
    <t>04988</t>
  </si>
  <si>
    <t>阳泉市郊区-阳泉市郊区人民医院</t>
  </si>
  <si>
    <t>0300270040</t>
  </si>
  <si>
    <t>20233010906</t>
  </si>
  <si>
    <t>卫丽敏</t>
  </si>
  <si>
    <t>05762</t>
  </si>
  <si>
    <t>20233010309</t>
  </si>
  <si>
    <t>郭雅慧</t>
  </si>
  <si>
    <t>23381</t>
  </si>
  <si>
    <t>20233011816</t>
  </si>
  <si>
    <t>梁锐锋</t>
  </si>
  <si>
    <t>05379</t>
  </si>
  <si>
    <t>中医医学岗位3</t>
  </si>
  <si>
    <t>0300270060</t>
  </si>
  <si>
    <t>20233012201</t>
  </si>
  <si>
    <t>薄春蕾</t>
  </si>
  <si>
    <t>26310</t>
  </si>
  <si>
    <t>20233010306</t>
  </si>
  <si>
    <t>赫潇</t>
  </si>
  <si>
    <t>05521</t>
  </si>
  <si>
    <t>康复医学岗位</t>
  </si>
  <si>
    <t>0300270080</t>
  </si>
  <si>
    <t>20233011701</t>
  </si>
  <si>
    <t>袁丽梅</t>
  </si>
  <si>
    <t>04255</t>
  </si>
  <si>
    <t>20233011829</t>
  </si>
  <si>
    <t>乔泽春</t>
  </si>
  <si>
    <t>07983</t>
  </si>
  <si>
    <t>20233011706</t>
  </si>
  <si>
    <t>张勤勤</t>
  </si>
  <si>
    <t>07763</t>
  </si>
  <si>
    <t>阳泉市城区-阳泉市城区疾病预防控制中心</t>
  </si>
  <si>
    <t>0310080010</t>
  </si>
  <si>
    <t>20233010513</t>
  </si>
  <si>
    <t>单瑞媛</t>
  </si>
  <si>
    <t>13216</t>
  </si>
  <si>
    <t>20233012519</t>
  </si>
  <si>
    <t>陈宇佳</t>
  </si>
  <si>
    <t>05255</t>
  </si>
  <si>
    <t>20233011526</t>
  </si>
  <si>
    <t>邢政渊</t>
  </si>
  <si>
    <t>04696</t>
  </si>
  <si>
    <t>阳泉市矿区-阳泉市矿区妇幼保健计划生育服务中心</t>
  </si>
  <si>
    <t>0320210010</t>
  </si>
  <si>
    <t>20233010317</t>
  </si>
  <si>
    <t>王瑶</t>
  </si>
  <si>
    <t>05611</t>
  </si>
  <si>
    <t>20233010210</t>
  </si>
  <si>
    <t>李素云</t>
  </si>
  <si>
    <t>05709</t>
  </si>
  <si>
    <t>20233010226</t>
  </si>
  <si>
    <t>苏小同</t>
  </si>
  <si>
    <t>02388</t>
  </si>
  <si>
    <t>0320210020</t>
  </si>
  <si>
    <t>20233012117</t>
  </si>
  <si>
    <t>王丽婷</t>
  </si>
  <si>
    <t>09105</t>
  </si>
  <si>
    <t>20233010915</t>
  </si>
  <si>
    <t>白岩松</t>
  </si>
  <si>
    <t>13646</t>
  </si>
  <si>
    <t>阳泉市事业单位2023年公开招聘工作人员面试成绩及总成绩（25日E组59人）</t>
    <phoneticPr fontId="10" type="noConversion"/>
  </si>
  <si>
    <t>20232034816</t>
  </si>
  <si>
    <t>张晓菲</t>
  </si>
  <si>
    <t>00149</t>
  </si>
  <si>
    <t>盂县-盂县殡仪馆</t>
  </si>
  <si>
    <t>管理岗位</t>
  </si>
  <si>
    <t>0290180010</t>
  </si>
  <si>
    <t>公共类</t>
  </si>
  <si>
    <t>20232012307</t>
  </si>
  <si>
    <t>舒森艳</t>
  </si>
  <si>
    <t>19334</t>
  </si>
  <si>
    <t>20232040321</t>
  </si>
  <si>
    <t>孔薇</t>
  </si>
  <si>
    <t>19565</t>
  </si>
  <si>
    <t>20232042325</t>
  </si>
  <si>
    <t>续妮妮</t>
  </si>
  <si>
    <t>22266</t>
  </si>
  <si>
    <t>专业技术岗位1</t>
  </si>
  <si>
    <t>0290180020</t>
  </si>
  <si>
    <t>20232012604</t>
  </si>
  <si>
    <t>霍达</t>
  </si>
  <si>
    <t>09431</t>
  </si>
  <si>
    <t>20232050525</t>
  </si>
  <si>
    <t>张红霞</t>
  </si>
  <si>
    <t>04991</t>
  </si>
  <si>
    <t>20232025114</t>
  </si>
  <si>
    <t>刘婧</t>
  </si>
  <si>
    <t>02557</t>
  </si>
  <si>
    <t>专业技术岗位2</t>
  </si>
  <si>
    <t>0290180030</t>
  </si>
  <si>
    <t>20232044729</t>
  </si>
  <si>
    <t>戎佳安</t>
  </si>
  <si>
    <t>05341</t>
  </si>
  <si>
    <t>20232013715</t>
  </si>
  <si>
    <t>王静燕</t>
  </si>
  <si>
    <t>28619</t>
  </si>
  <si>
    <t>盂县-盂县文化市场综合行政执法队</t>
  </si>
  <si>
    <t>管理岗位1</t>
  </si>
  <si>
    <t>0290190010</t>
  </si>
  <si>
    <t>20232050302</t>
  </si>
  <si>
    <t>赵建业</t>
  </si>
  <si>
    <t>21830</t>
  </si>
  <si>
    <t>20232021709</t>
  </si>
  <si>
    <t>任智勇</t>
  </si>
  <si>
    <t>10892</t>
  </si>
  <si>
    <t>20232031810</t>
  </si>
  <si>
    <t>李红</t>
  </si>
  <si>
    <t>12766</t>
  </si>
  <si>
    <t>20232032502</t>
  </si>
  <si>
    <t>李鑫</t>
  </si>
  <si>
    <t>15322</t>
  </si>
  <si>
    <t>20232054604</t>
  </si>
  <si>
    <t>董春楠</t>
  </si>
  <si>
    <t>17915</t>
  </si>
  <si>
    <t>20232013401</t>
  </si>
  <si>
    <t>石蓉</t>
  </si>
  <si>
    <t>17146</t>
  </si>
  <si>
    <t>管理岗位2</t>
  </si>
  <si>
    <t>0290190020</t>
  </si>
  <si>
    <t>20232014007</t>
  </si>
  <si>
    <t>薛璐瑶</t>
  </si>
  <si>
    <t>17433</t>
  </si>
  <si>
    <t>20232030613</t>
  </si>
  <si>
    <t>王胜</t>
  </si>
  <si>
    <t>18940</t>
  </si>
  <si>
    <t>20232025223</t>
  </si>
  <si>
    <t>王馨慧</t>
  </si>
  <si>
    <t>17809</t>
  </si>
  <si>
    <t>0290190030</t>
  </si>
  <si>
    <t>20232051904</t>
  </si>
  <si>
    <t>韩玉青</t>
  </si>
  <si>
    <t>06321</t>
  </si>
  <si>
    <t>20232034709</t>
  </si>
  <si>
    <t>韩炜</t>
  </si>
  <si>
    <t>22274</t>
  </si>
  <si>
    <t>20232052127</t>
  </si>
  <si>
    <t>张晶</t>
  </si>
  <si>
    <t>06815</t>
  </si>
  <si>
    <t>盂县-盂县文物管理中心（盂县博物馆）</t>
  </si>
  <si>
    <t>0290200010</t>
  </si>
  <si>
    <t>20232034826</t>
  </si>
  <si>
    <t>常卓林</t>
  </si>
  <si>
    <t>17285</t>
  </si>
  <si>
    <t>20232051417</t>
  </si>
  <si>
    <t>周丽琴</t>
  </si>
  <si>
    <t>01109</t>
  </si>
  <si>
    <t>20232043120</t>
  </si>
  <si>
    <t>王昕怡</t>
  </si>
  <si>
    <t>04173</t>
  </si>
  <si>
    <t>20232054310</t>
  </si>
  <si>
    <t>樊丽娜</t>
  </si>
  <si>
    <t>12890</t>
  </si>
  <si>
    <t>20232021024</t>
  </si>
  <si>
    <t>张巧</t>
  </si>
  <si>
    <t>07267</t>
  </si>
  <si>
    <t>20232012716</t>
  </si>
  <si>
    <t>李媛</t>
  </si>
  <si>
    <t>19778</t>
  </si>
  <si>
    <t>盂县-盂县市场监管综合执法队</t>
  </si>
  <si>
    <t>0290210010</t>
  </si>
  <si>
    <t>20232015228</t>
  </si>
  <si>
    <t>梁瑞雪</t>
  </si>
  <si>
    <t>11507</t>
  </si>
  <si>
    <t>20232042509</t>
  </si>
  <si>
    <t>原梦</t>
  </si>
  <si>
    <t>24432</t>
  </si>
  <si>
    <t>20232034016</t>
  </si>
  <si>
    <t>高伟伟</t>
  </si>
  <si>
    <t>00123</t>
  </si>
  <si>
    <t>0290210020</t>
  </si>
  <si>
    <t>20232051009</t>
  </si>
  <si>
    <t>任蕙汝</t>
  </si>
  <si>
    <t>13599</t>
  </si>
  <si>
    <t>20232015320</t>
  </si>
  <si>
    <t>王文静</t>
  </si>
  <si>
    <t>11031</t>
  </si>
  <si>
    <t>20232045523</t>
  </si>
  <si>
    <t>马甜甜</t>
  </si>
  <si>
    <t>28835</t>
  </si>
  <si>
    <t>盂县-盂县政务服务中心</t>
  </si>
  <si>
    <t>0290220010</t>
  </si>
  <si>
    <t>20232026018</t>
  </si>
  <si>
    <t>王旭</t>
  </si>
  <si>
    <t>18615</t>
  </si>
  <si>
    <t>20232034725</t>
  </si>
  <si>
    <t>付昱</t>
  </si>
  <si>
    <t>09143</t>
  </si>
  <si>
    <t>20232011823</t>
  </si>
  <si>
    <t>段晓琴</t>
  </si>
  <si>
    <t>21372</t>
  </si>
  <si>
    <t>盂县-盂县信访服务中心</t>
  </si>
  <si>
    <t>0290230010</t>
  </si>
  <si>
    <t>20232041117</t>
  </si>
  <si>
    <t>王玮</t>
  </si>
  <si>
    <t>13191</t>
  </si>
  <si>
    <t>20232033119</t>
  </si>
  <si>
    <t>王涛</t>
  </si>
  <si>
    <t>18007</t>
  </si>
  <si>
    <t>20232042907</t>
  </si>
  <si>
    <t>张婧</t>
  </si>
  <si>
    <t>28649</t>
  </si>
  <si>
    <t>盂县-盂县综合运输服务中心</t>
  </si>
  <si>
    <t>0290240010</t>
  </si>
  <si>
    <t>20232032104</t>
  </si>
  <si>
    <t>聂晓敏</t>
  </si>
  <si>
    <t>28710</t>
  </si>
  <si>
    <t>20232053929</t>
  </si>
  <si>
    <t>高强</t>
  </si>
  <si>
    <t>15835</t>
  </si>
  <si>
    <t>20232030508</t>
  </si>
  <si>
    <t>胡玉慧</t>
  </si>
  <si>
    <t>15019</t>
  </si>
  <si>
    <t>0290240020</t>
  </si>
  <si>
    <t>20232024207</t>
  </si>
  <si>
    <t>许砚飞</t>
  </si>
  <si>
    <t>19300</t>
  </si>
  <si>
    <t>20232025523</t>
  </si>
  <si>
    <t>韩筱钰</t>
  </si>
  <si>
    <t>19169</t>
  </si>
  <si>
    <t>20232040214</t>
  </si>
  <si>
    <t>田国锋</t>
  </si>
  <si>
    <t>16678</t>
  </si>
  <si>
    <t>盂县-盂县农村社会经济综合调查队</t>
  </si>
  <si>
    <t>0290250010</t>
  </si>
  <si>
    <t>20232010304</t>
  </si>
  <si>
    <t>王岩</t>
  </si>
  <si>
    <t>11614</t>
  </si>
  <si>
    <t>20232020217</t>
  </si>
  <si>
    <t>陈倩</t>
  </si>
  <si>
    <t>01477</t>
  </si>
  <si>
    <t>20232010824</t>
  </si>
  <si>
    <t>温羽嘉</t>
  </si>
  <si>
    <t>02003</t>
  </si>
  <si>
    <t>盂县-盂县法律援助中心</t>
  </si>
  <si>
    <t>0290260010</t>
  </si>
  <si>
    <t>20232027214</t>
  </si>
  <si>
    <t>林昕</t>
  </si>
  <si>
    <t>23076</t>
  </si>
  <si>
    <t>20232025109</t>
  </si>
  <si>
    <t>刘晓东</t>
  </si>
  <si>
    <t>14839</t>
  </si>
  <si>
    <t>20232054309</t>
  </si>
  <si>
    <t>赵帅</t>
  </si>
  <si>
    <t>24626</t>
  </si>
  <si>
    <t>20232014019</t>
  </si>
  <si>
    <t>梁敏</t>
  </si>
  <si>
    <t>03824</t>
  </si>
  <si>
    <t>20232030926</t>
  </si>
  <si>
    <t>刘丹</t>
  </si>
  <si>
    <t>21269</t>
  </si>
  <si>
    <t>20232044124</t>
  </si>
  <si>
    <t>贺静红</t>
  </si>
  <si>
    <t>16232</t>
  </si>
  <si>
    <t>盂县-盂县卫生健康综合行政执法队</t>
  </si>
  <si>
    <t>0290270010</t>
  </si>
  <si>
    <t>20232034507</t>
  </si>
  <si>
    <t>高琰强</t>
  </si>
  <si>
    <t>27176</t>
  </si>
  <si>
    <t>20232054119</t>
  </si>
  <si>
    <t>任嘉伟</t>
  </si>
  <si>
    <t>00743</t>
  </si>
  <si>
    <t>20232051607</t>
  </si>
  <si>
    <t>赵楠</t>
  </si>
  <si>
    <t>17536</t>
  </si>
  <si>
    <t>0290290070</t>
  </si>
  <si>
    <t>20232010410</t>
  </si>
  <si>
    <t>陈思敏</t>
  </si>
  <si>
    <t>21041</t>
  </si>
  <si>
    <t>20232033213</t>
  </si>
  <si>
    <t>冯巧月</t>
  </si>
  <si>
    <t>08832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</si>
</sst>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opLeftCell="A34" workbookViewId="0">
      <selection activeCell="F49" sqref="F49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7.125" customWidth="1"/>
    <col min="10" max="13" width="9.875" style="19" customWidth="1"/>
  </cols>
  <sheetData>
    <row r="1" spans="1:13" ht="39.950000000000003" customHeight="1">
      <c r="A1" s="23" t="s">
        <v>361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9.950000000000003" customHeight="1">
      <c r="A2" s="4" t="s">
        <v>181</v>
      </c>
      <c r="B2" s="5" t="s">
        <v>182</v>
      </c>
      <c r="C2" s="11" t="s">
        <v>189</v>
      </c>
      <c r="D2" s="6" t="s">
        <v>188</v>
      </c>
      <c r="E2" s="6" t="s">
        <v>183</v>
      </c>
      <c r="F2" s="6" t="s">
        <v>184</v>
      </c>
      <c r="G2" s="5" t="s">
        <v>185</v>
      </c>
      <c r="H2" s="11" t="s">
        <v>190</v>
      </c>
      <c r="I2" s="7" t="s">
        <v>186</v>
      </c>
      <c r="J2" s="4" t="s">
        <v>187</v>
      </c>
      <c r="K2" s="4" t="s">
        <v>191</v>
      </c>
      <c r="L2" s="4" t="s">
        <v>192</v>
      </c>
      <c r="M2" s="4" t="s">
        <v>193</v>
      </c>
    </row>
    <row r="3" spans="1:13" ht="27" customHeight="1">
      <c r="A3" s="1" t="s">
        <v>204</v>
      </c>
      <c r="B3" s="2" t="s">
        <v>205</v>
      </c>
      <c r="C3" s="2" t="s">
        <v>206</v>
      </c>
      <c r="D3" s="1" t="s">
        <v>207</v>
      </c>
      <c r="E3" s="8" t="s">
        <v>208</v>
      </c>
      <c r="F3" s="9" t="s">
        <v>209</v>
      </c>
      <c r="G3" s="10" t="s">
        <v>210</v>
      </c>
      <c r="H3" s="2" t="s">
        <v>211</v>
      </c>
      <c r="I3" s="3">
        <v>85</v>
      </c>
      <c r="J3" s="2">
        <v>30</v>
      </c>
      <c r="K3" s="3">
        <v>80.400000000000006</v>
      </c>
      <c r="L3" s="3">
        <f>I3*0.6+K3*0.4</f>
        <v>83.16</v>
      </c>
      <c r="M3" s="2">
        <v>1</v>
      </c>
    </row>
    <row r="4" spans="1:13" ht="27" customHeight="1">
      <c r="A4" s="1" t="s">
        <v>215</v>
      </c>
      <c r="B4" s="2" t="s">
        <v>216</v>
      </c>
      <c r="C4" s="2" t="s">
        <v>206</v>
      </c>
      <c r="D4" s="1" t="s">
        <v>217</v>
      </c>
      <c r="E4" s="8" t="s">
        <v>208</v>
      </c>
      <c r="F4" s="9" t="s">
        <v>209</v>
      </c>
      <c r="G4" s="10" t="s">
        <v>210</v>
      </c>
      <c r="H4" s="2" t="s">
        <v>211</v>
      </c>
      <c r="I4" s="3">
        <v>83</v>
      </c>
      <c r="J4" s="2">
        <v>27</v>
      </c>
      <c r="K4" s="3">
        <v>79.77</v>
      </c>
      <c r="L4" s="3">
        <f>I4*0.6+K4*0.4</f>
        <v>81.707999999999998</v>
      </c>
      <c r="M4" s="2">
        <v>2</v>
      </c>
    </row>
    <row r="5" spans="1:13" ht="27" customHeight="1">
      <c r="A5" s="1" t="s">
        <v>221</v>
      </c>
      <c r="B5" s="2" t="s">
        <v>222</v>
      </c>
      <c r="C5" s="2" t="s">
        <v>206</v>
      </c>
      <c r="D5" s="1" t="s">
        <v>223</v>
      </c>
      <c r="E5" s="8" t="s">
        <v>208</v>
      </c>
      <c r="F5" s="9" t="s">
        <v>209</v>
      </c>
      <c r="G5" s="10" t="s">
        <v>210</v>
      </c>
      <c r="H5" s="2" t="s">
        <v>211</v>
      </c>
      <c r="I5" s="3">
        <v>80.7</v>
      </c>
      <c r="J5" s="2">
        <v>26</v>
      </c>
      <c r="K5" s="3">
        <v>80.3</v>
      </c>
      <c r="L5" s="3">
        <f>I5*0.6+K5*0.4</f>
        <v>80.539999999999992</v>
      </c>
      <c r="M5" s="2">
        <v>3</v>
      </c>
    </row>
    <row r="6" spans="1:13" ht="27" customHeight="1">
      <c r="A6" s="1" t="s">
        <v>212</v>
      </c>
      <c r="B6" s="2" t="s">
        <v>213</v>
      </c>
      <c r="C6" s="2" t="s">
        <v>206</v>
      </c>
      <c r="D6" s="1" t="s">
        <v>214</v>
      </c>
      <c r="E6" s="8" t="s">
        <v>208</v>
      </c>
      <c r="F6" s="9" t="s">
        <v>209</v>
      </c>
      <c r="G6" s="10" t="s">
        <v>210</v>
      </c>
      <c r="H6" s="2" t="s">
        <v>211</v>
      </c>
      <c r="I6" s="3">
        <v>83.4</v>
      </c>
      <c r="J6" s="2">
        <v>25</v>
      </c>
      <c r="K6" s="3" t="s">
        <v>570</v>
      </c>
      <c r="L6" s="3"/>
      <c r="M6" s="2"/>
    </row>
    <row r="7" spans="1:13" ht="27" customHeight="1">
      <c r="A7" s="1" t="s">
        <v>218</v>
      </c>
      <c r="B7" s="2" t="s">
        <v>219</v>
      </c>
      <c r="C7" s="2" t="s">
        <v>206</v>
      </c>
      <c r="D7" s="1" t="s">
        <v>220</v>
      </c>
      <c r="E7" s="8" t="s">
        <v>208</v>
      </c>
      <c r="F7" s="9" t="s">
        <v>209</v>
      </c>
      <c r="G7" s="10" t="s">
        <v>210</v>
      </c>
      <c r="H7" s="2" t="s">
        <v>211</v>
      </c>
      <c r="I7" s="3">
        <v>81.900000000000006</v>
      </c>
      <c r="J7" s="2">
        <v>28</v>
      </c>
      <c r="K7" s="3" t="s">
        <v>570</v>
      </c>
      <c r="L7" s="3"/>
      <c r="M7" s="2"/>
    </row>
    <row r="8" spans="1:13" ht="27" customHeight="1">
      <c r="A8" s="1" t="s">
        <v>224</v>
      </c>
      <c r="B8" s="2" t="s">
        <v>225</v>
      </c>
      <c r="C8" s="2" t="s">
        <v>206</v>
      </c>
      <c r="D8" s="1" t="s">
        <v>226</v>
      </c>
      <c r="E8" s="8" t="s">
        <v>208</v>
      </c>
      <c r="F8" s="9" t="s">
        <v>209</v>
      </c>
      <c r="G8" s="10" t="s">
        <v>210</v>
      </c>
      <c r="H8" s="2" t="s">
        <v>211</v>
      </c>
      <c r="I8" s="3">
        <v>80.7</v>
      </c>
      <c r="J8" s="2">
        <v>29</v>
      </c>
      <c r="K8" s="3" t="s">
        <v>570</v>
      </c>
      <c r="L8" s="3"/>
      <c r="M8" s="2"/>
    </row>
    <row r="9" spans="1:13" ht="27" customHeight="1">
      <c r="A9" s="1" t="s">
        <v>232</v>
      </c>
      <c r="B9" s="2" t="s">
        <v>233</v>
      </c>
      <c r="C9" s="2" t="s">
        <v>206</v>
      </c>
      <c r="D9" s="1" t="s">
        <v>234</v>
      </c>
      <c r="E9" s="8" t="s">
        <v>230</v>
      </c>
      <c r="F9" s="9" t="s">
        <v>209</v>
      </c>
      <c r="G9" s="10" t="s">
        <v>231</v>
      </c>
      <c r="H9" s="2" t="s">
        <v>211</v>
      </c>
      <c r="I9" s="3">
        <v>81.099999999999994</v>
      </c>
      <c r="J9" s="2">
        <v>14</v>
      </c>
      <c r="K9" s="3">
        <v>82.5</v>
      </c>
      <c r="L9" s="3">
        <f t="shared" ref="L9:L22" si="0">I9*0.6+K9*0.4</f>
        <v>81.66</v>
      </c>
      <c r="M9" s="2">
        <v>1</v>
      </c>
    </row>
    <row r="10" spans="1:13" ht="27" customHeight="1">
      <c r="A10" s="1" t="s">
        <v>235</v>
      </c>
      <c r="B10" s="2" t="s">
        <v>236</v>
      </c>
      <c r="C10" s="2" t="s">
        <v>206</v>
      </c>
      <c r="D10" s="1" t="s">
        <v>237</v>
      </c>
      <c r="E10" s="8" t="s">
        <v>230</v>
      </c>
      <c r="F10" s="9" t="s">
        <v>209</v>
      </c>
      <c r="G10" s="10" t="s">
        <v>231</v>
      </c>
      <c r="H10" s="2" t="s">
        <v>211</v>
      </c>
      <c r="I10" s="3">
        <v>80.8</v>
      </c>
      <c r="J10" s="2">
        <v>7</v>
      </c>
      <c r="K10" s="3">
        <v>81.569999999999993</v>
      </c>
      <c r="L10" s="3">
        <f t="shared" si="0"/>
        <v>81.108000000000004</v>
      </c>
      <c r="M10" s="2">
        <v>2</v>
      </c>
    </row>
    <row r="11" spans="1:13" ht="27" customHeight="1">
      <c r="A11" s="1" t="s">
        <v>241</v>
      </c>
      <c r="B11" s="2" t="s">
        <v>242</v>
      </c>
      <c r="C11" s="2" t="s">
        <v>206</v>
      </c>
      <c r="D11" s="1" t="s">
        <v>243</v>
      </c>
      <c r="E11" s="8" t="s">
        <v>230</v>
      </c>
      <c r="F11" s="9" t="s">
        <v>209</v>
      </c>
      <c r="G11" s="10" t="s">
        <v>231</v>
      </c>
      <c r="H11" s="2" t="s">
        <v>211</v>
      </c>
      <c r="I11" s="3">
        <v>80.099999999999994</v>
      </c>
      <c r="J11" s="2">
        <v>1</v>
      </c>
      <c r="K11" s="3">
        <v>82.3</v>
      </c>
      <c r="L11" s="3">
        <f t="shared" si="0"/>
        <v>80.97999999999999</v>
      </c>
      <c r="M11" s="2">
        <v>3</v>
      </c>
    </row>
    <row r="12" spans="1:13" ht="27" customHeight="1">
      <c r="A12" s="1" t="s">
        <v>247</v>
      </c>
      <c r="B12" s="2" t="s">
        <v>248</v>
      </c>
      <c r="C12" s="2" t="s">
        <v>206</v>
      </c>
      <c r="D12" s="1" t="s">
        <v>249</v>
      </c>
      <c r="E12" s="8" t="s">
        <v>230</v>
      </c>
      <c r="F12" s="9" t="s">
        <v>209</v>
      </c>
      <c r="G12" s="10" t="s">
        <v>231</v>
      </c>
      <c r="H12" s="2" t="s">
        <v>211</v>
      </c>
      <c r="I12" s="3">
        <v>79.599999999999994</v>
      </c>
      <c r="J12" s="2">
        <v>9</v>
      </c>
      <c r="K12" s="3">
        <v>81.7</v>
      </c>
      <c r="L12" s="3">
        <f t="shared" si="0"/>
        <v>80.44</v>
      </c>
      <c r="M12" s="2">
        <v>4</v>
      </c>
    </row>
    <row r="13" spans="1:13" ht="27" customHeight="1">
      <c r="A13" s="1" t="s">
        <v>238</v>
      </c>
      <c r="B13" s="2" t="s">
        <v>239</v>
      </c>
      <c r="C13" s="2" t="s">
        <v>206</v>
      </c>
      <c r="D13" s="1" t="s">
        <v>240</v>
      </c>
      <c r="E13" s="8" t="s">
        <v>230</v>
      </c>
      <c r="F13" s="9" t="s">
        <v>209</v>
      </c>
      <c r="G13" s="10" t="s">
        <v>231</v>
      </c>
      <c r="H13" s="2" t="s">
        <v>211</v>
      </c>
      <c r="I13" s="3">
        <v>80.5</v>
      </c>
      <c r="J13" s="2">
        <v>5</v>
      </c>
      <c r="K13" s="3">
        <v>80.099999999999994</v>
      </c>
      <c r="L13" s="3">
        <f t="shared" si="0"/>
        <v>80.34</v>
      </c>
      <c r="M13" s="2">
        <v>5</v>
      </c>
    </row>
    <row r="14" spans="1:13" ht="27" customHeight="1">
      <c r="A14" s="1" t="s">
        <v>244</v>
      </c>
      <c r="B14" s="2" t="s">
        <v>245</v>
      </c>
      <c r="C14" s="2" t="s">
        <v>206</v>
      </c>
      <c r="D14" s="1" t="s">
        <v>246</v>
      </c>
      <c r="E14" s="8" t="s">
        <v>230</v>
      </c>
      <c r="F14" s="9" t="s">
        <v>209</v>
      </c>
      <c r="G14" s="10" t="s">
        <v>231</v>
      </c>
      <c r="H14" s="2" t="s">
        <v>211</v>
      </c>
      <c r="I14" s="3">
        <v>80</v>
      </c>
      <c r="J14" s="2">
        <v>13</v>
      </c>
      <c r="K14" s="3">
        <v>80.7</v>
      </c>
      <c r="L14" s="3">
        <f t="shared" si="0"/>
        <v>80.28</v>
      </c>
      <c r="M14" s="2">
        <v>6</v>
      </c>
    </row>
    <row r="15" spans="1:13" ht="27" customHeight="1">
      <c r="A15" s="1" t="s">
        <v>227</v>
      </c>
      <c r="B15" s="2" t="s">
        <v>228</v>
      </c>
      <c r="C15" s="2" t="s">
        <v>206</v>
      </c>
      <c r="D15" s="1" t="s">
        <v>229</v>
      </c>
      <c r="E15" s="8" t="s">
        <v>230</v>
      </c>
      <c r="F15" s="9" t="s">
        <v>209</v>
      </c>
      <c r="G15" s="10" t="s">
        <v>231</v>
      </c>
      <c r="H15" s="2" t="s">
        <v>211</v>
      </c>
      <c r="I15" s="3">
        <v>81.3</v>
      </c>
      <c r="J15" s="2">
        <v>3</v>
      </c>
      <c r="K15" s="3">
        <v>78.63</v>
      </c>
      <c r="L15" s="3">
        <f t="shared" si="0"/>
        <v>80.231999999999999</v>
      </c>
      <c r="M15" s="2">
        <v>7</v>
      </c>
    </row>
    <row r="16" spans="1:13" ht="27" customHeight="1">
      <c r="A16" s="1" t="s">
        <v>253</v>
      </c>
      <c r="B16" s="2" t="s">
        <v>254</v>
      </c>
      <c r="C16" s="2" t="s">
        <v>206</v>
      </c>
      <c r="D16" s="1" t="s">
        <v>255</v>
      </c>
      <c r="E16" s="8" t="s">
        <v>230</v>
      </c>
      <c r="F16" s="9" t="s">
        <v>209</v>
      </c>
      <c r="G16" s="10" t="s">
        <v>231</v>
      </c>
      <c r="H16" s="2" t="s">
        <v>211</v>
      </c>
      <c r="I16" s="3">
        <v>78.400000000000006</v>
      </c>
      <c r="J16" s="2">
        <v>12</v>
      </c>
      <c r="K16" s="3">
        <v>82.37</v>
      </c>
      <c r="L16" s="3">
        <f t="shared" si="0"/>
        <v>79.988</v>
      </c>
      <c r="M16" s="2">
        <v>8</v>
      </c>
    </row>
    <row r="17" spans="1:13" ht="27" customHeight="1">
      <c r="A17" s="1" t="s">
        <v>256</v>
      </c>
      <c r="B17" s="2" t="s">
        <v>257</v>
      </c>
      <c r="C17" s="2" t="s">
        <v>206</v>
      </c>
      <c r="D17" s="1" t="s">
        <v>258</v>
      </c>
      <c r="E17" s="8" t="s">
        <v>230</v>
      </c>
      <c r="F17" s="9" t="s">
        <v>209</v>
      </c>
      <c r="G17" s="10" t="s">
        <v>231</v>
      </c>
      <c r="H17" s="2" t="s">
        <v>211</v>
      </c>
      <c r="I17" s="3">
        <v>78.3</v>
      </c>
      <c r="J17" s="2">
        <v>4</v>
      </c>
      <c r="K17" s="3">
        <v>80</v>
      </c>
      <c r="L17" s="3">
        <f t="shared" si="0"/>
        <v>78.97999999999999</v>
      </c>
      <c r="M17" s="2">
        <v>9</v>
      </c>
    </row>
    <row r="18" spans="1:13" ht="27" customHeight="1">
      <c r="A18" s="1" t="s">
        <v>259</v>
      </c>
      <c r="B18" s="2" t="s">
        <v>260</v>
      </c>
      <c r="C18" s="2" t="s">
        <v>206</v>
      </c>
      <c r="D18" s="1" t="s">
        <v>261</v>
      </c>
      <c r="E18" s="8" t="s">
        <v>230</v>
      </c>
      <c r="F18" s="9" t="s">
        <v>209</v>
      </c>
      <c r="G18" s="10" t="s">
        <v>231</v>
      </c>
      <c r="H18" s="2" t="s">
        <v>211</v>
      </c>
      <c r="I18" s="3">
        <v>77.599999999999994</v>
      </c>
      <c r="J18" s="2">
        <v>15</v>
      </c>
      <c r="K18" s="3">
        <v>80.73</v>
      </c>
      <c r="L18" s="3">
        <f t="shared" si="0"/>
        <v>78.852000000000004</v>
      </c>
      <c r="M18" s="2">
        <v>10</v>
      </c>
    </row>
    <row r="19" spans="1:13" ht="27" customHeight="1">
      <c r="A19" s="1" t="s">
        <v>262</v>
      </c>
      <c r="B19" s="2" t="s">
        <v>263</v>
      </c>
      <c r="C19" s="2" t="s">
        <v>206</v>
      </c>
      <c r="D19" s="1" t="s">
        <v>264</v>
      </c>
      <c r="E19" s="8" t="s">
        <v>230</v>
      </c>
      <c r="F19" s="9" t="s">
        <v>209</v>
      </c>
      <c r="G19" s="10" t="s">
        <v>231</v>
      </c>
      <c r="H19" s="2" t="s">
        <v>211</v>
      </c>
      <c r="I19" s="3">
        <v>77.3</v>
      </c>
      <c r="J19" s="2">
        <v>10</v>
      </c>
      <c r="K19" s="3">
        <v>80.27</v>
      </c>
      <c r="L19" s="3">
        <f t="shared" si="0"/>
        <v>78.488</v>
      </c>
      <c r="M19" s="2">
        <v>11</v>
      </c>
    </row>
    <row r="20" spans="1:13" ht="27" customHeight="1">
      <c r="A20" s="1" t="s">
        <v>268</v>
      </c>
      <c r="B20" s="2" t="s">
        <v>269</v>
      </c>
      <c r="C20" s="2" t="s">
        <v>206</v>
      </c>
      <c r="D20" s="1" t="s">
        <v>270</v>
      </c>
      <c r="E20" s="8" t="s">
        <v>230</v>
      </c>
      <c r="F20" s="9" t="s">
        <v>209</v>
      </c>
      <c r="G20" s="10" t="s">
        <v>231</v>
      </c>
      <c r="H20" s="2" t="s">
        <v>211</v>
      </c>
      <c r="I20" s="3">
        <v>77.099999999999994</v>
      </c>
      <c r="J20" s="2">
        <v>2</v>
      </c>
      <c r="K20" s="3">
        <v>80.33</v>
      </c>
      <c r="L20" s="3">
        <f t="shared" si="0"/>
        <v>78.391999999999996</v>
      </c>
      <c r="M20" s="2">
        <v>12</v>
      </c>
    </row>
    <row r="21" spans="1:13" ht="27" customHeight="1">
      <c r="A21" s="1" t="s">
        <v>271</v>
      </c>
      <c r="B21" s="2" t="s">
        <v>272</v>
      </c>
      <c r="C21" s="2" t="s">
        <v>206</v>
      </c>
      <c r="D21" s="1" t="s">
        <v>273</v>
      </c>
      <c r="E21" s="8" t="s">
        <v>230</v>
      </c>
      <c r="F21" s="9" t="s">
        <v>209</v>
      </c>
      <c r="G21" s="10" t="s">
        <v>231</v>
      </c>
      <c r="H21" s="2" t="s">
        <v>211</v>
      </c>
      <c r="I21" s="3">
        <v>76.599999999999994</v>
      </c>
      <c r="J21" s="2">
        <v>8</v>
      </c>
      <c r="K21" s="3">
        <v>80.37</v>
      </c>
      <c r="L21" s="3">
        <f t="shared" si="0"/>
        <v>78.108000000000004</v>
      </c>
      <c r="M21" s="2">
        <v>13</v>
      </c>
    </row>
    <row r="22" spans="1:13" ht="27" customHeight="1">
      <c r="A22" s="1" t="s">
        <v>265</v>
      </c>
      <c r="B22" s="2" t="s">
        <v>266</v>
      </c>
      <c r="C22" s="2" t="s">
        <v>206</v>
      </c>
      <c r="D22" s="1" t="s">
        <v>267</v>
      </c>
      <c r="E22" s="8" t="s">
        <v>230</v>
      </c>
      <c r="F22" s="9" t="s">
        <v>209</v>
      </c>
      <c r="G22" s="10" t="s">
        <v>231</v>
      </c>
      <c r="H22" s="2" t="s">
        <v>211</v>
      </c>
      <c r="I22" s="3">
        <v>77.2</v>
      </c>
      <c r="J22" s="2">
        <v>6</v>
      </c>
      <c r="K22" s="3">
        <v>77.77</v>
      </c>
      <c r="L22" s="3">
        <f t="shared" si="0"/>
        <v>77.427999999999997</v>
      </c>
      <c r="M22" s="2">
        <v>14</v>
      </c>
    </row>
    <row r="23" spans="1:13" ht="27" customHeight="1">
      <c r="A23" s="1" t="s">
        <v>250</v>
      </c>
      <c r="B23" s="2" t="s">
        <v>251</v>
      </c>
      <c r="C23" s="2" t="s">
        <v>206</v>
      </c>
      <c r="D23" s="1" t="s">
        <v>252</v>
      </c>
      <c r="E23" s="8" t="s">
        <v>230</v>
      </c>
      <c r="F23" s="9" t="s">
        <v>209</v>
      </c>
      <c r="G23" s="10" t="s">
        <v>231</v>
      </c>
      <c r="H23" s="2" t="s">
        <v>211</v>
      </c>
      <c r="I23" s="3">
        <v>78.400000000000006</v>
      </c>
      <c r="J23" s="2">
        <v>11</v>
      </c>
      <c r="K23" s="3" t="s">
        <v>570</v>
      </c>
      <c r="L23" s="3"/>
      <c r="M23" s="2"/>
    </row>
    <row r="24" spans="1:13" ht="27" customHeight="1">
      <c r="A24" s="1" t="s">
        <v>274</v>
      </c>
      <c r="B24" s="2" t="s">
        <v>275</v>
      </c>
      <c r="C24" s="2" t="s">
        <v>206</v>
      </c>
      <c r="D24" s="1" t="s">
        <v>276</v>
      </c>
      <c r="E24" s="8" t="s">
        <v>277</v>
      </c>
      <c r="F24" s="9" t="s">
        <v>209</v>
      </c>
      <c r="G24" s="10" t="s">
        <v>278</v>
      </c>
      <c r="H24" s="2" t="s">
        <v>211</v>
      </c>
      <c r="I24" s="3">
        <v>82.7</v>
      </c>
      <c r="J24" s="2">
        <v>19</v>
      </c>
      <c r="K24" s="3">
        <v>82.1</v>
      </c>
      <c r="L24" s="3">
        <f t="shared" ref="L24:L31" si="1">I24*0.6+K24*0.4</f>
        <v>82.46</v>
      </c>
      <c r="M24" s="2">
        <v>1</v>
      </c>
    </row>
    <row r="25" spans="1:13" ht="27" customHeight="1">
      <c r="A25" s="1" t="s">
        <v>285</v>
      </c>
      <c r="B25" s="2" t="s">
        <v>286</v>
      </c>
      <c r="C25" s="2" t="s">
        <v>206</v>
      </c>
      <c r="D25" s="1" t="s">
        <v>287</v>
      </c>
      <c r="E25" s="8" t="s">
        <v>277</v>
      </c>
      <c r="F25" s="9" t="s">
        <v>209</v>
      </c>
      <c r="G25" s="10" t="s">
        <v>278</v>
      </c>
      <c r="H25" s="2" t="s">
        <v>211</v>
      </c>
      <c r="I25" s="3">
        <v>77.7</v>
      </c>
      <c r="J25" s="2">
        <v>23</v>
      </c>
      <c r="K25" s="3">
        <v>82.2</v>
      </c>
      <c r="L25" s="3">
        <f t="shared" si="1"/>
        <v>79.5</v>
      </c>
      <c r="M25" s="2">
        <v>2</v>
      </c>
    </row>
    <row r="26" spans="1:13" ht="27" customHeight="1">
      <c r="A26" s="1" t="s">
        <v>279</v>
      </c>
      <c r="B26" s="2" t="s">
        <v>280</v>
      </c>
      <c r="C26" s="2" t="s">
        <v>206</v>
      </c>
      <c r="D26" s="1" t="s">
        <v>281</v>
      </c>
      <c r="E26" s="8" t="s">
        <v>277</v>
      </c>
      <c r="F26" s="9" t="s">
        <v>209</v>
      </c>
      <c r="G26" s="10" t="s">
        <v>278</v>
      </c>
      <c r="H26" s="2" t="s">
        <v>211</v>
      </c>
      <c r="I26" s="3">
        <v>80.5</v>
      </c>
      <c r="J26" s="2">
        <v>20</v>
      </c>
      <c r="K26" s="3">
        <v>77.63</v>
      </c>
      <c r="L26" s="3">
        <f t="shared" si="1"/>
        <v>79.352000000000004</v>
      </c>
      <c r="M26" s="2">
        <v>3</v>
      </c>
    </row>
    <row r="27" spans="1:13" ht="27" customHeight="1">
      <c r="A27" s="1" t="s">
        <v>282</v>
      </c>
      <c r="B27" s="2" t="s">
        <v>283</v>
      </c>
      <c r="C27" s="2" t="s">
        <v>206</v>
      </c>
      <c r="D27" s="1" t="s">
        <v>284</v>
      </c>
      <c r="E27" s="8" t="s">
        <v>277</v>
      </c>
      <c r="F27" s="9" t="s">
        <v>209</v>
      </c>
      <c r="G27" s="10" t="s">
        <v>278</v>
      </c>
      <c r="H27" s="2" t="s">
        <v>211</v>
      </c>
      <c r="I27" s="3">
        <v>78.3</v>
      </c>
      <c r="J27" s="2">
        <v>21</v>
      </c>
      <c r="K27" s="3">
        <v>78.900000000000006</v>
      </c>
      <c r="L27" s="3">
        <f t="shared" si="1"/>
        <v>78.539999999999992</v>
      </c>
      <c r="M27" s="2">
        <v>4</v>
      </c>
    </row>
    <row r="28" spans="1:13" ht="27" customHeight="1">
      <c r="A28" s="1" t="s">
        <v>288</v>
      </c>
      <c r="B28" s="2" t="s">
        <v>289</v>
      </c>
      <c r="C28" s="2" t="s">
        <v>206</v>
      </c>
      <c r="D28" s="1" t="s">
        <v>290</v>
      </c>
      <c r="E28" s="8" t="s">
        <v>277</v>
      </c>
      <c r="F28" s="9" t="s">
        <v>209</v>
      </c>
      <c r="G28" s="10" t="s">
        <v>278</v>
      </c>
      <c r="H28" s="2" t="s">
        <v>211</v>
      </c>
      <c r="I28" s="3">
        <v>77.3</v>
      </c>
      <c r="J28" s="2">
        <v>22</v>
      </c>
      <c r="K28" s="3">
        <v>78.13</v>
      </c>
      <c r="L28" s="3">
        <f t="shared" si="1"/>
        <v>77.631999999999991</v>
      </c>
      <c r="M28" s="2">
        <v>5</v>
      </c>
    </row>
    <row r="29" spans="1:13" ht="27" customHeight="1">
      <c r="A29" s="1" t="s">
        <v>291</v>
      </c>
      <c r="B29" s="2" t="s">
        <v>292</v>
      </c>
      <c r="C29" s="2" t="s">
        <v>206</v>
      </c>
      <c r="D29" s="1" t="s">
        <v>293</v>
      </c>
      <c r="E29" s="8" t="s">
        <v>277</v>
      </c>
      <c r="F29" s="9" t="s">
        <v>209</v>
      </c>
      <c r="G29" s="10" t="s">
        <v>278</v>
      </c>
      <c r="H29" s="2" t="s">
        <v>211</v>
      </c>
      <c r="I29" s="3">
        <v>76.400000000000006</v>
      </c>
      <c r="J29" s="2">
        <v>17</v>
      </c>
      <c r="K29" s="3">
        <v>79.03</v>
      </c>
      <c r="L29" s="3">
        <f t="shared" si="1"/>
        <v>77.451999999999998</v>
      </c>
      <c r="M29" s="2">
        <v>6</v>
      </c>
    </row>
    <row r="30" spans="1:13" ht="27" customHeight="1">
      <c r="A30" s="1" t="s">
        <v>294</v>
      </c>
      <c r="B30" s="2" t="s">
        <v>295</v>
      </c>
      <c r="C30" s="2" t="s">
        <v>206</v>
      </c>
      <c r="D30" s="1" t="s">
        <v>296</v>
      </c>
      <c r="E30" s="8" t="s">
        <v>277</v>
      </c>
      <c r="F30" s="9" t="s">
        <v>209</v>
      </c>
      <c r="G30" s="10" t="s">
        <v>278</v>
      </c>
      <c r="H30" s="2" t="s">
        <v>211</v>
      </c>
      <c r="I30" s="3">
        <v>71.8</v>
      </c>
      <c r="J30" s="2">
        <v>18</v>
      </c>
      <c r="K30" s="3">
        <v>80</v>
      </c>
      <c r="L30" s="3">
        <f t="shared" si="1"/>
        <v>75.08</v>
      </c>
      <c r="M30" s="2">
        <v>7</v>
      </c>
    </row>
    <row r="31" spans="1:13" ht="27" customHeight="1">
      <c r="A31" s="1" t="s">
        <v>297</v>
      </c>
      <c r="B31" s="2" t="s">
        <v>298</v>
      </c>
      <c r="C31" s="2" t="s">
        <v>206</v>
      </c>
      <c r="D31" s="1" t="s">
        <v>299</v>
      </c>
      <c r="E31" s="8" t="s">
        <v>277</v>
      </c>
      <c r="F31" s="9" t="s">
        <v>209</v>
      </c>
      <c r="G31" s="10" t="s">
        <v>278</v>
      </c>
      <c r="H31" s="2" t="s">
        <v>211</v>
      </c>
      <c r="I31" s="3">
        <v>71.3</v>
      </c>
      <c r="J31" s="2">
        <v>24</v>
      </c>
      <c r="K31" s="3">
        <v>79.77</v>
      </c>
      <c r="L31" s="3">
        <f t="shared" si="1"/>
        <v>74.687999999999988</v>
      </c>
      <c r="M31" s="2">
        <v>8</v>
      </c>
    </row>
    <row r="32" spans="1:13" ht="27" customHeight="1">
      <c r="A32" s="1" t="s">
        <v>300</v>
      </c>
      <c r="B32" s="2" t="s">
        <v>301</v>
      </c>
      <c r="C32" s="2" t="s">
        <v>206</v>
      </c>
      <c r="D32" s="1" t="s">
        <v>302</v>
      </c>
      <c r="E32" s="8" t="s">
        <v>277</v>
      </c>
      <c r="F32" s="9" t="s">
        <v>209</v>
      </c>
      <c r="G32" s="10" t="s">
        <v>278</v>
      </c>
      <c r="H32" s="2" t="s">
        <v>211</v>
      </c>
      <c r="I32" s="3">
        <v>68.900000000000006</v>
      </c>
      <c r="J32" s="2">
        <v>16</v>
      </c>
      <c r="K32" s="3" t="s">
        <v>570</v>
      </c>
      <c r="L32" s="3"/>
      <c r="M32" s="2"/>
    </row>
    <row r="33" spans="1:13" ht="27" customHeight="1">
      <c r="A33" s="1" t="s">
        <v>303</v>
      </c>
      <c r="B33" s="2" t="s">
        <v>304</v>
      </c>
      <c r="C33" s="2" t="s">
        <v>206</v>
      </c>
      <c r="D33" s="1" t="s">
        <v>305</v>
      </c>
      <c r="E33" s="8" t="s">
        <v>306</v>
      </c>
      <c r="F33" s="9" t="s">
        <v>209</v>
      </c>
      <c r="G33" s="10" t="s">
        <v>307</v>
      </c>
      <c r="H33" s="2" t="s">
        <v>211</v>
      </c>
      <c r="I33" s="3">
        <v>82.6</v>
      </c>
      <c r="J33" s="2">
        <v>32</v>
      </c>
      <c r="K33" s="3">
        <v>82.27</v>
      </c>
      <c r="L33" s="3">
        <f>I33*0.6+K33*0.4</f>
        <v>82.467999999999989</v>
      </c>
      <c r="M33" s="2">
        <v>1</v>
      </c>
    </row>
    <row r="34" spans="1:13" ht="27" customHeight="1">
      <c r="A34" s="1" t="s">
        <v>308</v>
      </c>
      <c r="B34" s="2" t="s">
        <v>309</v>
      </c>
      <c r="C34" s="2" t="s">
        <v>206</v>
      </c>
      <c r="D34" s="1" t="s">
        <v>310</v>
      </c>
      <c r="E34" s="8" t="s">
        <v>306</v>
      </c>
      <c r="F34" s="9" t="s">
        <v>209</v>
      </c>
      <c r="G34" s="10" t="s">
        <v>307</v>
      </c>
      <c r="H34" s="2" t="s">
        <v>211</v>
      </c>
      <c r="I34" s="3">
        <v>76.3</v>
      </c>
      <c r="J34" s="2">
        <v>33</v>
      </c>
      <c r="K34" s="3">
        <v>81.099999999999994</v>
      </c>
      <c r="L34" s="3">
        <f>I34*0.6+K34*0.4</f>
        <v>78.22</v>
      </c>
      <c r="M34" s="2">
        <v>2</v>
      </c>
    </row>
    <row r="35" spans="1:13" ht="27" customHeight="1">
      <c r="A35" s="1" t="s">
        <v>311</v>
      </c>
      <c r="B35" s="2" t="s">
        <v>312</v>
      </c>
      <c r="C35" s="2" t="s">
        <v>206</v>
      </c>
      <c r="D35" s="1" t="s">
        <v>313</v>
      </c>
      <c r="E35" s="8" t="s">
        <v>306</v>
      </c>
      <c r="F35" s="9" t="s">
        <v>209</v>
      </c>
      <c r="G35" s="10" t="s">
        <v>307</v>
      </c>
      <c r="H35" s="2" t="s">
        <v>211</v>
      </c>
      <c r="I35" s="3">
        <v>73.2</v>
      </c>
      <c r="J35" s="2">
        <v>31</v>
      </c>
      <c r="K35" s="3">
        <v>78.67</v>
      </c>
      <c r="L35" s="3">
        <f>I35*0.6+K35*0.4</f>
        <v>75.388000000000005</v>
      </c>
      <c r="M35" s="2">
        <v>3</v>
      </c>
    </row>
    <row r="36" spans="1:13" ht="27" customHeight="1">
      <c r="A36" s="1" t="s">
        <v>317</v>
      </c>
      <c r="B36" s="2" t="s">
        <v>318</v>
      </c>
      <c r="C36" s="2" t="s">
        <v>206</v>
      </c>
      <c r="D36" s="1" t="s">
        <v>319</v>
      </c>
      <c r="E36" s="8" t="s">
        <v>306</v>
      </c>
      <c r="F36" s="9" t="s">
        <v>209</v>
      </c>
      <c r="G36" s="10" t="s">
        <v>307</v>
      </c>
      <c r="H36" s="2" t="s">
        <v>211</v>
      </c>
      <c r="I36" s="3">
        <v>59.2</v>
      </c>
      <c r="J36" s="2">
        <v>34</v>
      </c>
      <c r="K36" s="3">
        <v>78.430000000000007</v>
      </c>
      <c r="L36" s="3">
        <f>I36*0.6+K36*0.4</f>
        <v>66.89200000000001</v>
      </c>
      <c r="M36" s="2">
        <v>4</v>
      </c>
    </row>
    <row r="37" spans="1:13" ht="27" customHeight="1">
      <c r="A37" s="1" t="s">
        <v>314</v>
      </c>
      <c r="B37" s="2" t="s">
        <v>315</v>
      </c>
      <c r="C37" s="2" t="s">
        <v>206</v>
      </c>
      <c r="D37" s="1" t="s">
        <v>316</v>
      </c>
      <c r="E37" s="8" t="s">
        <v>306</v>
      </c>
      <c r="F37" s="9" t="s">
        <v>209</v>
      </c>
      <c r="G37" s="10" t="s">
        <v>307</v>
      </c>
      <c r="H37" s="2" t="s">
        <v>211</v>
      </c>
      <c r="I37" s="3">
        <v>71.7</v>
      </c>
      <c r="J37" s="2">
        <v>35</v>
      </c>
      <c r="K37" s="3" t="s">
        <v>570</v>
      </c>
      <c r="L37" s="3"/>
      <c r="M37" s="2"/>
    </row>
    <row r="38" spans="1:13" ht="27" customHeight="1">
      <c r="A38" s="1" t="s">
        <v>320</v>
      </c>
      <c r="B38" s="2" t="s">
        <v>321</v>
      </c>
      <c r="C38" s="2" t="s">
        <v>206</v>
      </c>
      <c r="D38" s="1" t="s">
        <v>322</v>
      </c>
      <c r="E38" s="8" t="s">
        <v>323</v>
      </c>
      <c r="F38" s="9" t="s">
        <v>324</v>
      </c>
      <c r="G38" s="10" t="s">
        <v>325</v>
      </c>
      <c r="H38" s="2" t="s">
        <v>211</v>
      </c>
      <c r="I38" s="3">
        <v>84.9</v>
      </c>
      <c r="J38" s="2">
        <v>43</v>
      </c>
      <c r="K38" s="3">
        <v>82.07</v>
      </c>
      <c r="L38" s="3">
        <f t="shared" ref="L38:L48" si="2">I38*0.6+K38*0.4</f>
        <v>83.768000000000001</v>
      </c>
      <c r="M38" s="2">
        <v>1</v>
      </c>
    </row>
    <row r="39" spans="1:13" ht="27" customHeight="1">
      <c r="A39" s="1" t="s">
        <v>326</v>
      </c>
      <c r="B39" s="2" t="s">
        <v>327</v>
      </c>
      <c r="C39" s="2" t="s">
        <v>206</v>
      </c>
      <c r="D39" s="1" t="s">
        <v>328</v>
      </c>
      <c r="E39" s="8" t="s">
        <v>323</v>
      </c>
      <c r="F39" s="9" t="s">
        <v>324</v>
      </c>
      <c r="G39" s="10" t="s">
        <v>325</v>
      </c>
      <c r="H39" s="2" t="s">
        <v>211</v>
      </c>
      <c r="I39" s="3">
        <v>84</v>
      </c>
      <c r="J39" s="2">
        <v>44</v>
      </c>
      <c r="K39" s="3">
        <v>81.03</v>
      </c>
      <c r="L39" s="3">
        <f t="shared" si="2"/>
        <v>82.811999999999998</v>
      </c>
      <c r="M39" s="2">
        <v>2</v>
      </c>
    </row>
    <row r="40" spans="1:13" ht="27" customHeight="1">
      <c r="A40" s="1" t="s">
        <v>329</v>
      </c>
      <c r="B40" s="2" t="s">
        <v>330</v>
      </c>
      <c r="C40" s="2" t="s">
        <v>206</v>
      </c>
      <c r="D40" s="1" t="s">
        <v>331</v>
      </c>
      <c r="E40" s="8" t="s">
        <v>323</v>
      </c>
      <c r="F40" s="9" t="s">
        <v>324</v>
      </c>
      <c r="G40" s="10" t="s">
        <v>325</v>
      </c>
      <c r="H40" s="2" t="s">
        <v>211</v>
      </c>
      <c r="I40" s="3">
        <v>83.3</v>
      </c>
      <c r="J40" s="2">
        <v>42</v>
      </c>
      <c r="K40" s="3">
        <v>80.7</v>
      </c>
      <c r="L40" s="3">
        <f t="shared" si="2"/>
        <v>82.259999999999991</v>
      </c>
      <c r="M40" s="2">
        <v>3</v>
      </c>
    </row>
    <row r="41" spans="1:13" ht="27" customHeight="1">
      <c r="A41" s="1" t="s">
        <v>332</v>
      </c>
      <c r="B41" s="2" t="s">
        <v>333</v>
      </c>
      <c r="C41" s="2" t="s">
        <v>206</v>
      </c>
      <c r="D41" s="1" t="s">
        <v>334</v>
      </c>
      <c r="E41" s="8" t="s">
        <v>323</v>
      </c>
      <c r="F41" s="9" t="s">
        <v>335</v>
      </c>
      <c r="G41" s="10" t="s">
        <v>336</v>
      </c>
      <c r="H41" s="2" t="s">
        <v>211</v>
      </c>
      <c r="I41" s="3">
        <v>83.4</v>
      </c>
      <c r="J41" s="2">
        <v>38</v>
      </c>
      <c r="K41" s="3">
        <v>81.37</v>
      </c>
      <c r="L41" s="3">
        <f t="shared" si="2"/>
        <v>82.587999999999994</v>
      </c>
      <c r="M41" s="2">
        <v>1</v>
      </c>
    </row>
    <row r="42" spans="1:13" ht="27" customHeight="1">
      <c r="A42" s="1" t="s">
        <v>337</v>
      </c>
      <c r="B42" s="2" t="s">
        <v>338</v>
      </c>
      <c r="C42" s="2" t="s">
        <v>206</v>
      </c>
      <c r="D42" s="1" t="s">
        <v>339</v>
      </c>
      <c r="E42" s="8" t="s">
        <v>323</v>
      </c>
      <c r="F42" s="9" t="s">
        <v>335</v>
      </c>
      <c r="G42" s="10" t="s">
        <v>336</v>
      </c>
      <c r="H42" s="2" t="s">
        <v>211</v>
      </c>
      <c r="I42" s="3">
        <v>79.8</v>
      </c>
      <c r="J42" s="2">
        <v>37</v>
      </c>
      <c r="K42" s="3">
        <v>81.33</v>
      </c>
      <c r="L42" s="3">
        <f t="shared" si="2"/>
        <v>80.412000000000006</v>
      </c>
      <c r="M42" s="2">
        <v>2</v>
      </c>
    </row>
    <row r="43" spans="1:13" ht="27" customHeight="1">
      <c r="A43" s="1" t="s">
        <v>340</v>
      </c>
      <c r="B43" s="2" t="s">
        <v>341</v>
      </c>
      <c r="C43" s="2" t="s">
        <v>206</v>
      </c>
      <c r="D43" s="1" t="s">
        <v>342</v>
      </c>
      <c r="E43" s="8" t="s">
        <v>323</v>
      </c>
      <c r="F43" s="9" t="s">
        <v>335</v>
      </c>
      <c r="G43" s="10" t="s">
        <v>336</v>
      </c>
      <c r="H43" s="2" t="s">
        <v>211</v>
      </c>
      <c r="I43" s="3">
        <v>79.099999999999994</v>
      </c>
      <c r="J43" s="2">
        <v>36</v>
      </c>
      <c r="K43" s="3">
        <v>80.5</v>
      </c>
      <c r="L43" s="3">
        <f t="shared" si="2"/>
        <v>79.66</v>
      </c>
      <c r="M43" s="2">
        <v>3</v>
      </c>
    </row>
    <row r="44" spans="1:13" ht="27" customHeight="1">
      <c r="A44" s="1" t="s">
        <v>343</v>
      </c>
      <c r="B44" s="2" t="s">
        <v>344</v>
      </c>
      <c r="C44" s="2" t="s">
        <v>206</v>
      </c>
      <c r="D44" s="1" t="s">
        <v>345</v>
      </c>
      <c r="E44" s="8" t="s">
        <v>346</v>
      </c>
      <c r="F44" s="9" t="s">
        <v>324</v>
      </c>
      <c r="G44" s="10" t="s">
        <v>347</v>
      </c>
      <c r="H44" s="2" t="s">
        <v>211</v>
      </c>
      <c r="I44" s="3">
        <v>70.400000000000006</v>
      </c>
      <c r="J44" s="2">
        <v>46</v>
      </c>
      <c r="K44" s="3">
        <v>79.23</v>
      </c>
      <c r="L44" s="3">
        <f t="shared" si="2"/>
        <v>73.932000000000002</v>
      </c>
      <c r="M44" s="2">
        <v>1</v>
      </c>
    </row>
    <row r="45" spans="1:13" ht="27" customHeight="1">
      <c r="A45" s="1" t="s">
        <v>348</v>
      </c>
      <c r="B45" s="2" t="s">
        <v>349</v>
      </c>
      <c r="C45" s="2" t="s">
        <v>206</v>
      </c>
      <c r="D45" s="1" t="s">
        <v>350</v>
      </c>
      <c r="E45" s="8" t="s">
        <v>346</v>
      </c>
      <c r="F45" s="9" t="s">
        <v>324</v>
      </c>
      <c r="G45" s="10" t="s">
        <v>347</v>
      </c>
      <c r="H45" s="2" t="s">
        <v>211</v>
      </c>
      <c r="I45" s="3">
        <v>69.3</v>
      </c>
      <c r="J45" s="2">
        <v>45</v>
      </c>
      <c r="K45" s="3">
        <v>79.77</v>
      </c>
      <c r="L45" s="3">
        <f t="shared" si="2"/>
        <v>73.488</v>
      </c>
      <c r="M45" s="2">
        <v>2</v>
      </c>
    </row>
    <row r="46" spans="1:13" ht="27" customHeight="1">
      <c r="A46" s="1" t="s">
        <v>351</v>
      </c>
      <c r="B46" s="2" t="s">
        <v>352</v>
      </c>
      <c r="C46" s="2" t="s">
        <v>206</v>
      </c>
      <c r="D46" s="1" t="s">
        <v>353</v>
      </c>
      <c r="E46" s="8" t="s">
        <v>346</v>
      </c>
      <c r="F46" s="9" t="s">
        <v>335</v>
      </c>
      <c r="G46" s="10" t="s">
        <v>354</v>
      </c>
      <c r="H46" s="2" t="s">
        <v>211</v>
      </c>
      <c r="I46" s="3">
        <v>80.400000000000006</v>
      </c>
      <c r="J46" s="2">
        <v>41</v>
      </c>
      <c r="K46" s="3">
        <v>80.97</v>
      </c>
      <c r="L46" s="3">
        <f t="shared" si="2"/>
        <v>80.628</v>
      </c>
      <c r="M46" s="2">
        <v>1</v>
      </c>
    </row>
    <row r="47" spans="1:13" ht="27" customHeight="1">
      <c r="A47" s="1" t="s">
        <v>358</v>
      </c>
      <c r="B47" s="2" t="s">
        <v>359</v>
      </c>
      <c r="C47" s="2" t="s">
        <v>206</v>
      </c>
      <c r="D47" s="1" t="s">
        <v>360</v>
      </c>
      <c r="E47" s="8" t="s">
        <v>346</v>
      </c>
      <c r="F47" s="9" t="s">
        <v>335</v>
      </c>
      <c r="G47" s="10" t="s">
        <v>354</v>
      </c>
      <c r="H47" s="2" t="s">
        <v>211</v>
      </c>
      <c r="I47" s="3">
        <v>76.8</v>
      </c>
      <c r="J47" s="2">
        <v>39</v>
      </c>
      <c r="K47" s="3">
        <v>82.13</v>
      </c>
      <c r="L47" s="3">
        <f t="shared" si="2"/>
        <v>78.931999999999988</v>
      </c>
      <c r="M47" s="2">
        <v>2</v>
      </c>
    </row>
    <row r="48" spans="1:13" ht="27" customHeight="1">
      <c r="A48" s="1" t="s">
        <v>355</v>
      </c>
      <c r="B48" s="2" t="s">
        <v>356</v>
      </c>
      <c r="C48" s="2" t="s">
        <v>206</v>
      </c>
      <c r="D48" s="1" t="s">
        <v>357</v>
      </c>
      <c r="E48" s="8" t="s">
        <v>346</v>
      </c>
      <c r="F48" s="9" t="s">
        <v>335</v>
      </c>
      <c r="G48" s="10" t="s">
        <v>354</v>
      </c>
      <c r="H48" s="2" t="s">
        <v>211</v>
      </c>
      <c r="I48" s="3">
        <v>76.900000000000006</v>
      </c>
      <c r="J48" s="2">
        <v>40</v>
      </c>
      <c r="K48" s="3">
        <v>80.77</v>
      </c>
      <c r="L48" s="3">
        <f t="shared" si="2"/>
        <v>78.448000000000008</v>
      </c>
      <c r="M48" s="2">
        <v>3</v>
      </c>
    </row>
    <row r="49" spans="1:11" ht="42.75" customHeight="1">
      <c r="A49" s="12"/>
      <c r="B49" s="13"/>
      <c r="C49" s="13"/>
      <c r="D49" s="12"/>
      <c r="E49" s="14"/>
      <c r="F49" s="15"/>
      <c r="G49" s="16"/>
      <c r="H49" s="13"/>
      <c r="I49" s="17"/>
      <c r="J49" s="18"/>
      <c r="K49" s="18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sqref="A1:M1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9.950000000000003" customHeight="1">
      <c r="A2" s="4" t="s">
        <v>181</v>
      </c>
      <c r="B2" s="5" t="s">
        <v>182</v>
      </c>
      <c r="C2" s="11" t="s">
        <v>195</v>
      </c>
      <c r="D2" s="6" t="s">
        <v>188</v>
      </c>
      <c r="E2" s="6" t="s">
        <v>183</v>
      </c>
      <c r="F2" s="6" t="s">
        <v>184</v>
      </c>
      <c r="G2" s="5" t="s">
        <v>185</v>
      </c>
      <c r="H2" s="11" t="s">
        <v>196</v>
      </c>
      <c r="I2" s="7" t="s">
        <v>186</v>
      </c>
      <c r="J2" s="4" t="s">
        <v>187</v>
      </c>
      <c r="K2" s="4" t="s">
        <v>197</v>
      </c>
      <c r="L2" s="4" t="s">
        <v>198</v>
      </c>
      <c r="M2" s="4" t="s">
        <v>199</v>
      </c>
    </row>
    <row r="3" spans="1:13" ht="27" customHeight="1">
      <c r="A3" s="1" t="s">
        <v>362</v>
      </c>
      <c r="B3" s="2" t="s">
        <v>363</v>
      </c>
      <c r="C3" s="2" t="s">
        <v>364</v>
      </c>
      <c r="D3" s="1" t="s">
        <v>365</v>
      </c>
      <c r="E3" s="8" t="s">
        <v>230</v>
      </c>
      <c r="F3" s="9" t="s">
        <v>366</v>
      </c>
      <c r="G3" s="10" t="s">
        <v>367</v>
      </c>
      <c r="H3" s="2" t="s">
        <v>368</v>
      </c>
      <c r="I3" s="3">
        <v>75.7</v>
      </c>
      <c r="J3" s="2">
        <v>56</v>
      </c>
      <c r="K3" s="3">
        <v>84.97</v>
      </c>
      <c r="L3" s="3">
        <f>I3*0.6+K3*0.4</f>
        <v>79.408000000000001</v>
      </c>
      <c r="M3" s="2">
        <v>1</v>
      </c>
    </row>
    <row r="4" spans="1:13" ht="27" customHeight="1">
      <c r="A4" s="1" t="s">
        <v>369</v>
      </c>
      <c r="B4" s="2" t="s">
        <v>370</v>
      </c>
      <c r="C4" s="2" t="s">
        <v>364</v>
      </c>
      <c r="D4" s="1" t="s">
        <v>371</v>
      </c>
      <c r="E4" s="8" t="s">
        <v>230</v>
      </c>
      <c r="F4" s="9" t="s">
        <v>366</v>
      </c>
      <c r="G4" s="10" t="s">
        <v>367</v>
      </c>
      <c r="H4" s="2" t="s">
        <v>368</v>
      </c>
      <c r="I4" s="3">
        <v>73.8</v>
      </c>
      <c r="J4" s="2">
        <v>55</v>
      </c>
      <c r="K4" s="3">
        <v>84.43</v>
      </c>
      <c r="L4" s="3">
        <f>I4*0.6+K4*0.4</f>
        <v>78.051999999999992</v>
      </c>
      <c r="M4" s="2">
        <v>2</v>
      </c>
    </row>
    <row r="5" spans="1:13" ht="27" customHeight="1">
      <c r="A5" s="1" t="s">
        <v>375</v>
      </c>
      <c r="B5" s="2" t="s">
        <v>376</v>
      </c>
      <c r="C5" s="2" t="s">
        <v>206</v>
      </c>
      <c r="D5" s="1" t="s">
        <v>377</v>
      </c>
      <c r="E5" s="8" t="s">
        <v>230</v>
      </c>
      <c r="F5" s="9" t="s">
        <v>366</v>
      </c>
      <c r="G5" s="10" t="s">
        <v>367</v>
      </c>
      <c r="H5" s="2" t="s">
        <v>368</v>
      </c>
      <c r="I5" s="3">
        <v>70.900000000000006</v>
      </c>
      <c r="J5" s="2">
        <v>53</v>
      </c>
      <c r="K5" s="3">
        <v>85.47</v>
      </c>
      <c r="L5" s="3">
        <f>I5*0.6+K5*0.4</f>
        <v>76.728000000000009</v>
      </c>
      <c r="M5" s="2">
        <v>3</v>
      </c>
    </row>
    <row r="6" spans="1:13" ht="27" customHeight="1">
      <c r="A6" s="1" t="s">
        <v>378</v>
      </c>
      <c r="B6" s="2" t="s">
        <v>379</v>
      </c>
      <c r="C6" s="2" t="s">
        <v>206</v>
      </c>
      <c r="D6" s="1" t="s">
        <v>380</v>
      </c>
      <c r="E6" s="8" t="s">
        <v>230</v>
      </c>
      <c r="F6" s="9" t="s">
        <v>366</v>
      </c>
      <c r="G6" s="10" t="s">
        <v>367</v>
      </c>
      <c r="H6" s="2" t="s">
        <v>368</v>
      </c>
      <c r="I6" s="3">
        <v>69.5</v>
      </c>
      <c r="J6" s="2">
        <v>54</v>
      </c>
      <c r="K6" s="3">
        <v>83.9</v>
      </c>
      <c r="L6" s="3">
        <f>I6*0.6+K6*0.4</f>
        <v>75.259999999999991</v>
      </c>
      <c r="M6" s="2">
        <v>4</v>
      </c>
    </row>
    <row r="7" spans="1:13" ht="27" customHeight="1">
      <c r="A7" s="1" t="s">
        <v>381</v>
      </c>
      <c r="B7" s="2" t="s">
        <v>382</v>
      </c>
      <c r="C7" s="2" t="s">
        <v>206</v>
      </c>
      <c r="D7" s="1" t="s">
        <v>383</v>
      </c>
      <c r="E7" s="8" t="s">
        <v>230</v>
      </c>
      <c r="F7" s="9" t="s">
        <v>366</v>
      </c>
      <c r="G7" s="10" t="s">
        <v>367</v>
      </c>
      <c r="H7" s="2" t="s">
        <v>368</v>
      </c>
      <c r="I7" s="3">
        <v>64.5</v>
      </c>
      <c r="J7" s="2">
        <v>57</v>
      </c>
      <c r="K7" s="3">
        <v>84.53</v>
      </c>
      <c r="L7" s="3">
        <f>I7*0.6+K7*0.4</f>
        <v>72.512</v>
      </c>
      <c r="M7" s="2">
        <v>5</v>
      </c>
    </row>
    <row r="8" spans="1:13" ht="27" customHeight="1">
      <c r="A8" s="1" t="s">
        <v>372</v>
      </c>
      <c r="B8" s="2" t="s">
        <v>373</v>
      </c>
      <c r="C8" s="2" t="s">
        <v>364</v>
      </c>
      <c r="D8" s="1" t="s">
        <v>374</v>
      </c>
      <c r="E8" s="8" t="s">
        <v>230</v>
      </c>
      <c r="F8" s="9" t="s">
        <v>366</v>
      </c>
      <c r="G8" s="10" t="s">
        <v>367</v>
      </c>
      <c r="H8" s="2" t="s">
        <v>368</v>
      </c>
      <c r="I8" s="3">
        <v>73.3</v>
      </c>
      <c r="J8" s="2">
        <v>52</v>
      </c>
      <c r="K8" s="3" t="s">
        <v>571</v>
      </c>
      <c r="L8" s="3"/>
      <c r="M8" s="2"/>
    </row>
    <row r="9" spans="1:13" ht="27" customHeight="1">
      <c r="A9" s="1" t="s">
        <v>384</v>
      </c>
      <c r="B9" s="2" t="s">
        <v>385</v>
      </c>
      <c r="C9" s="2" t="s">
        <v>364</v>
      </c>
      <c r="D9" s="1" t="s">
        <v>386</v>
      </c>
      <c r="E9" s="8" t="s">
        <v>230</v>
      </c>
      <c r="F9" s="9" t="s">
        <v>366</v>
      </c>
      <c r="G9" s="10" t="s">
        <v>367</v>
      </c>
      <c r="H9" s="2" t="s">
        <v>368</v>
      </c>
      <c r="I9" s="3">
        <v>60.3</v>
      </c>
      <c r="J9" s="2">
        <v>58</v>
      </c>
      <c r="K9" s="3" t="s">
        <v>571</v>
      </c>
      <c r="L9" s="3"/>
      <c r="M9" s="2"/>
    </row>
    <row r="10" spans="1:13" ht="27" customHeight="1">
      <c r="A10" s="1" t="s">
        <v>387</v>
      </c>
      <c r="B10" s="2" t="s">
        <v>388</v>
      </c>
      <c r="C10" s="2" t="s">
        <v>206</v>
      </c>
      <c r="D10" s="1" t="s">
        <v>389</v>
      </c>
      <c r="E10" s="8" t="s">
        <v>230</v>
      </c>
      <c r="F10" s="9" t="s">
        <v>390</v>
      </c>
      <c r="G10" s="10" t="s">
        <v>391</v>
      </c>
      <c r="H10" s="2" t="s">
        <v>368</v>
      </c>
      <c r="I10" s="3">
        <v>82.7</v>
      </c>
      <c r="J10" s="2">
        <v>25</v>
      </c>
      <c r="K10" s="3">
        <v>84.47</v>
      </c>
      <c r="L10" s="3">
        <f t="shared" ref="L10:L16" si="0">I10*0.6+K10*0.4</f>
        <v>83.408000000000001</v>
      </c>
      <c r="M10" s="2">
        <v>1</v>
      </c>
    </row>
    <row r="11" spans="1:13" ht="27" customHeight="1">
      <c r="A11" s="1" t="s">
        <v>392</v>
      </c>
      <c r="B11" s="2" t="s">
        <v>393</v>
      </c>
      <c r="C11" s="2" t="s">
        <v>206</v>
      </c>
      <c r="D11" s="1" t="s">
        <v>394</v>
      </c>
      <c r="E11" s="8" t="s">
        <v>230</v>
      </c>
      <c r="F11" s="9" t="s">
        <v>390</v>
      </c>
      <c r="G11" s="10" t="s">
        <v>391</v>
      </c>
      <c r="H11" s="2" t="s">
        <v>368</v>
      </c>
      <c r="I11" s="3">
        <v>80.8</v>
      </c>
      <c r="J11" s="2">
        <v>22</v>
      </c>
      <c r="K11" s="3">
        <v>84.2</v>
      </c>
      <c r="L11" s="3">
        <f t="shared" si="0"/>
        <v>82.16</v>
      </c>
      <c r="M11" s="2">
        <v>2</v>
      </c>
    </row>
    <row r="12" spans="1:13" ht="27" customHeight="1">
      <c r="A12" s="1" t="s">
        <v>395</v>
      </c>
      <c r="B12" s="2" t="s">
        <v>396</v>
      </c>
      <c r="C12" s="2" t="s">
        <v>206</v>
      </c>
      <c r="D12" s="1" t="s">
        <v>397</v>
      </c>
      <c r="E12" s="8" t="s">
        <v>230</v>
      </c>
      <c r="F12" s="9" t="s">
        <v>390</v>
      </c>
      <c r="G12" s="10" t="s">
        <v>391</v>
      </c>
      <c r="H12" s="2" t="s">
        <v>368</v>
      </c>
      <c r="I12" s="3">
        <v>78.5</v>
      </c>
      <c r="J12" s="2">
        <v>21</v>
      </c>
      <c r="K12" s="3">
        <v>84.93</v>
      </c>
      <c r="L12" s="3">
        <f t="shared" si="0"/>
        <v>81.072000000000003</v>
      </c>
      <c r="M12" s="2">
        <v>3</v>
      </c>
    </row>
    <row r="13" spans="1:13" ht="27" customHeight="1">
      <c r="A13" s="1" t="s">
        <v>398</v>
      </c>
      <c r="B13" s="2" t="s">
        <v>399</v>
      </c>
      <c r="C13" s="2" t="s">
        <v>206</v>
      </c>
      <c r="D13" s="1" t="s">
        <v>400</v>
      </c>
      <c r="E13" s="8" t="s">
        <v>230</v>
      </c>
      <c r="F13" s="9" t="s">
        <v>390</v>
      </c>
      <c r="G13" s="10" t="s">
        <v>391</v>
      </c>
      <c r="H13" s="2" t="s">
        <v>368</v>
      </c>
      <c r="I13" s="3">
        <v>78.400000000000006</v>
      </c>
      <c r="J13" s="2">
        <v>28</v>
      </c>
      <c r="K13" s="3">
        <v>84.5</v>
      </c>
      <c r="L13" s="3">
        <f t="shared" si="0"/>
        <v>80.84</v>
      </c>
      <c r="M13" s="2">
        <v>4</v>
      </c>
    </row>
    <row r="14" spans="1:13" ht="27" customHeight="1">
      <c r="A14" s="1" t="s">
        <v>401</v>
      </c>
      <c r="B14" s="2" t="s">
        <v>402</v>
      </c>
      <c r="C14" s="2" t="s">
        <v>206</v>
      </c>
      <c r="D14" s="1" t="s">
        <v>403</v>
      </c>
      <c r="E14" s="8" t="s">
        <v>230</v>
      </c>
      <c r="F14" s="9" t="s">
        <v>390</v>
      </c>
      <c r="G14" s="10" t="s">
        <v>391</v>
      </c>
      <c r="H14" s="2" t="s">
        <v>368</v>
      </c>
      <c r="I14" s="3">
        <v>76.5</v>
      </c>
      <c r="J14" s="2">
        <v>26</v>
      </c>
      <c r="K14" s="3">
        <v>85.27</v>
      </c>
      <c r="L14" s="3">
        <f t="shared" si="0"/>
        <v>80.007999999999996</v>
      </c>
      <c r="M14" s="2">
        <v>5</v>
      </c>
    </row>
    <row r="15" spans="1:13" ht="27" customHeight="1">
      <c r="A15" s="1" t="s">
        <v>404</v>
      </c>
      <c r="B15" s="2" t="s">
        <v>405</v>
      </c>
      <c r="C15" s="2" t="s">
        <v>364</v>
      </c>
      <c r="D15" s="1" t="s">
        <v>406</v>
      </c>
      <c r="E15" s="8" t="s">
        <v>230</v>
      </c>
      <c r="F15" s="9" t="s">
        <v>390</v>
      </c>
      <c r="G15" s="10" t="s">
        <v>391</v>
      </c>
      <c r="H15" s="2" t="s">
        <v>368</v>
      </c>
      <c r="I15" s="3">
        <v>73.7</v>
      </c>
      <c r="J15" s="2">
        <v>24</v>
      </c>
      <c r="K15" s="3">
        <v>85.47</v>
      </c>
      <c r="L15" s="3">
        <f t="shared" si="0"/>
        <v>78.408000000000001</v>
      </c>
      <c r="M15" s="2">
        <v>6</v>
      </c>
    </row>
    <row r="16" spans="1:13" ht="27" customHeight="1">
      <c r="A16" s="1" t="s">
        <v>407</v>
      </c>
      <c r="B16" s="2" t="s">
        <v>408</v>
      </c>
      <c r="C16" s="2" t="s">
        <v>206</v>
      </c>
      <c r="D16" s="1" t="s">
        <v>409</v>
      </c>
      <c r="E16" s="8" t="s">
        <v>230</v>
      </c>
      <c r="F16" s="9" t="s">
        <v>390</v>
      </c>
      <c r="G16" s="10" t="s">
        <v>391</v>
      </c>
      <c r="H16" s="2" t="s">
        <v>368</v>
      </c>
      <c r="I16" s="3">
        <v>71.900000000000006</v>
      </c>
      <c r="J16" s="2">
        <v>23</v>
      </c>
      <c r="K16" s="3">
        <v>86.47</v>
      </c>
      <c r="L16" s="3">
        <f t="shared" si="0"/>
        <v>77.728000000000009</v>
      </c>
      <c r="M16" s="2">
        <v>7</v>
      </c>
    </row>
    <row r="17" spans="1:13" ht="27" customHeight="1">
      <c r="A17" s="1" t="s">
        <v>410</v>
      </c>
      <c r="B17" s="2" t="s">
        <v>411</v>
      </c>
      <c r="C17" s="2" t="s">
        <v>364</v>
      </c>
      <c r="D17" s="1" t="s">
        <v>412</v>
      </c>
      <c r="E17" s="8" t="s">
        <v>230</v>
      </c>
      <c r="F17" s="9" t="s">
        <v>390</v>
      </c>
      <c r="G17" s="10" t="s">
        <v>391</v>
      </c>
      <c r="H17" s="2" t="s">
        <v>368</v>
      </c>
      <c r="I17" s="3">
        <v>71.5</v>
      </c>
      <c r="J17" s="2">
        <v>27</v>
      </c>
      <c r="K17" s="3" t="s">
        <v>571</v>
      </c>
      <c r="L17" s="3"/>
      <c r="M17" s="2"/>
    </row>
    <row r="18" spans="1:13" ht="27" customHeight="1">
      <c r="A18" s="1" t="s">
        <v>413</v>
      </c>
      <c r="B18" s="2" t="s">
        <v>414</v>
      </c>
      <c r="C18" s="2" t="s">
        <v>364</v>
      </c>
      <c r="D18" s="1" t="s">
        <v>415</v>
      </c>
      <c r="E18" s="8" t="s">
        <v>230</v>
      </c>
      <c r="F18" s="9" t="s">
        <v>390</v>
      </c>
      <c r="G18" s="10" t="s">
        <v>391</v>
      </c>
      <c r="H18" s="2" t="s">
        <v>368</v>
      </c>
      <c r="I18" s="3">
        <v>69.5</v>
      </c>
      <c r="J18" s="2">
        <v>29</v>
      </c>
      <c r="K18" s="3" t="s">
        <v>571</v>
      </c>
      <c r="L18" s="3"/>
      <c r="M18" s="2"/>
    </row>
    <row r="19" spans="1:13" ht="27" customHeight="1">
      <c r="A19" s="1" t="s">
        <v>416</v>
      </c>
      <c r="B19" s="2" t="s">
        <v>417</v>
      </c>
      <c r="C19" s="2" t="s">
        <v>364</v>
      </c>
      <c r="D19" s="1" t="s">
        <v>418</v>
      </c>
      <c r="E19" s="8" t="s">
        <v>230</v>
      </c>
      <c r="F19" s="9" t="s">
        <v>390</v>
      </c>
      <c r="G19" s="10" t="s">
        <v>391</v>
      </c>
      <c r="H19" s="2" t="s">
        <v>368</v>
      </c>
      <c r="I19" s="3">
        <v>66.400000000000006</v>
      </c>
      <c r="J19" s="2">
        <v>30</v>
      </c>
      <c r="K19" s="3" t="s">
        <v>571</v>
      </c>
      <c r="L19" s="3"/>
      <c r="M19" s="2"/>
    </row>
    <row r="20" spans="1:13" ht="27" customHeight="1">
      <c r="A20" s="1" t="s">
        <v>419</v>
      </c>
      <c r="B20" s="2" t="s">
        <v>420</v>
      </c>
      <c r="C20" s="2" t="s">
        <v>364</v>
      </c>
      <c r="D20" s="1" t="s">
        <v>421</v>
      </c>
      <c r="E20" s="8" t="s">
        <v>230</v>
      </c>
      <c r="F20" s="9" t="s">
        <v>422</v>
      </c>
      <c r="G20" s="10" t="s">
        <v>423</v>
      </c>
      <c r="H20" s="2" t="s">
        <v>368</v>
      </c>
      <c r="I20" s="3">
        <v>72.3</v>
      </c>
      <c r="J20" s="2">
        <v>44</v>
      </c>
      <c r="K20" s="3">
        <v>85.23</v>
      </c>
      <c r="L20" s="3">
        <f>I20*0.6+K20*0.4</f>
        <v>77.472000000000008</v>
      </c>
      <c r="M20" s="2">
        <v>1</v>
      </c>
    </row>
    <row r="21" spans="1:13" ht="27" customHeight="1">
      <c r="A21" s="1" t="s">
        <v>427</v>
      </c>
      <c r="B21" s="2" t="s">
        <v>428</v>
      </c>
      <c r="C21" s="2" t="s">
        <v>364</v>
      </c>
      <c r="D21" s="1" t="s">
        <v>429</v>
      </c>
      <c r="E21" s="8" t="s">
        <v>230</v>
      </c>
      <c r="F21" s="9" t="s">
        <v>422</v>
      </c>
      <c r="G21" s="10" t="s">
        <v>423</v>
      </c>
      <c r="H21" s="2" t="s">
        <v>368</v>
      </c>
      <c r="I21" s="3">
        <v>65.5</v>
      </c>
      <c r="J21" s="2">
        <v>43</v>
      </c>
      <c r="K21" s="3">
        <v>84.73</v>
      </c>
      <c r="L21" s="3">
        <f>I21*0.6+K21*0.4</f>
        <v>73.192000000000007</v>
      </c>
      <c r="M21" s="2">
        <v>2</v>
      </c>
    </row>
    <row r="22" spans="1:13" ht="27" customHeight="1">
      <c r="A22" s="1" t="s">
        <v>424</v>
      </c>
      <c r="B22" s="2" t="s">
        <v>425</v>
      </c>
      <c r="C22" s="2" t="s">
        <v>364</v>
      </c>
      <c r="D22" s="1" t="s">
        <v>426</v>
      </c>
      <c r="E22" s="8" t="s">
        <v>230</v>
      </c>
      <c r="F22" s="9" t="s">
        <v>422</v>
      </c>
      <c r="G22" s="10" t="s">
        <v>423</v>
      </c>
      <c r="H22" s="2" t="s">
        <v>368</v>
      </c>
      <c r="I22" s="3">
        <v>68</v>
      </c>
      <c r="J22" s="2">
        <v>45</v>
      </c>
      <c r="K22" s="3" t="s">
        <v>571</v>
      </c>
      <c r="L22" s="3"/>
      <c r="M22" s="2"/>
    </row>
    <row r="23" spans="1:13" ht="27" customHeight="1">
      <c r="A23" s="1" t="s">
        <v>430</v>
      </c>
      <c r="B23" s="2" t="s">
        <v>431</v>
      </c>
      <c r="C23" s="2" t="s">
        <v>206</v>
      </c>
      <c r="D23" s="1" t="s">
        <v>432</v>
      </c>
      <c r="E23" s="8" t="s">
        <v>277</v>
      </c>
      <c r="F23" s="9" t="s">
        <v>433</v>
      </c>
      <c r="G23" s="10" t="s">
        <v>434</v>
      </c>
      <c r="H23" s="2" t="s">
        <v>368</v>
      </c>
      <c r="I23" s="3">
        <v>79.900000000000006</v>
      </c>
      <c r="J23" s="2">
        <v>37</v>
      </c>
      <c r="K23" s="3">
        <v>83.07</v>
      </c>
      <c r="L23" s="3">
        <f>I23*0.6+K23*0.4</f>
        <v>81.168000000000006</v>
      </c>
      <c r="M23" s="2">
        <v>1</v>
      </c>
    </row>
    <row r="24" spans="1:13" ht="27" customHeight="1">
      <c r="A24" s="1" t="s">
        <v>438</v>
      </c>
      <c r="B24" s="2" t="s">
        <v>439</v>
      </c>
      <c r="C24" s="2" t="s">
        <v>364</v>
      </c>
      <c r="D24" s="1" t="s">
        <v>440</v>
      </c>
      <c r="E24" s="8" t="s">
        <v>277</v>
      </c>
      <c r="F24" s="9" t="s">
        <v>433</v>
      </c>
      <c r="G24" s="10" t="s">
        <v>434</v>
      </c>
      <c r="H24" s="2" t="s">
        <v>368</v>
      </c>
      <c r="I24" s="3">
        <v>69.400000000000006</v>
      </c>
      <c r="J24" s="2">
        <v>38</v>
      </c>
      <c r="K24" s="3">
        <v>84.67</v>
      </c>
      <c r="L24" s="3">
        <f>I24*0.6+K24*0.4</f>
        <v>75.50800000000001</v>
      </c>
      <c r="M24" s="2">
        <v>2</v>
      </c>
    </row>
    <row r="25" spans="1:13" ht="27" customHeight="1">
      <c r="A25" s="1" t="s">
        <v>441</v>
      </c>
      <c r="B25" s="2" t="s">
        <v>442</v>
      </c>
      <c r="C25" s="2" t="s">
        <v>206</v>
      </c>
      <c r="D25" s="1" t="s">
        <v>443</v>
      </c>
      <c r="E25" s="8" t="s">
        <v>277</v>
      </c>
      <c r="F25" s="9" t="s">
        <v>433</v>
      </c>
      <c r="G25" s="10" t="s">
        <v>434</v>
      </c>
      <c r="H25" s="2" t="s">
        <v>368</v>
      </c>
      <c r="I25" s="3">
        <v>67.900000000000006</v>
      </c>
      <c r="J25" s="2">
        <v>36</v>
      </c>
      <c r="K25" s="3">
        <v>84.3</v>
      </c>
      <c r="L25" s="3">
        <f>I25*0.6+K25*0.4</f>
        <v>74.460000000000008</v>
      </c>
      <c r="M25" s="2">
        <v>3</v>
      </c>
    </row>
    <row r="26" spans="1:13" ht="27" customHeight="1">
      <c r="A26" s="1" t="s">
        <v>444</v>
      </c>
      <c r="B26" s="2" t="s">
        <v>445</v>
      </c>
      <c r="C26" s="2" t="s">
        <v>206</v>
      </c>
      <c r="D26" s="1" t="s">
        <v>446</v>
      </c>
      <c r="E26" s="8" t="s">
        <v>277</v>
      </c>
      <c r="F26" s="9" t="s">
        <v>433</v>
      </c>
      <c r="G26" s="10" t="s">
        <v>434</v>
      </c>
      <c r="H26" s="2" t="s">
        <v>368</v>
      </c>
      <c r="I26" s="3">
        <v>65.8</v>
      </c>
      <c r="J26" s="2">
        <v>39</v>
      </c>
      <c r="K26" s="3">
        <v>83.83</v>
      </c>
      <c r="L26" s="3">
        <f>I26*0.6+K26*0.4</f>
        <v>73.012</v>
      </c>
      <c r="M26" s="2">
        <v>4</v>
      </c>
    </row>
    <row r="27" spans="1:13" ht="27" customHeight="1">
      <c r="A27" s="1" t="s">
        <v>435</v>
      </c>
      <c r="B27" s="2" t="s">
        <v>436</v>
      </c>
      <c r="C27" s="2" t="s">
        <v>364</v>
      </c>
      <c r="D27" s="1" t="s">
        <v>437</v>
      </c>
      <c r="E27" s="8" t="s">
        <v>277</v>
      </c>
      <c r="F27" s="9" t="s">
        <v>433</v>
      </c>
      <c r="G27" s="10" t="s">
        <v>434</v>
      </c>
      <c r="H27" s="2" t="s">
        <v>368</v>
      </c>
      <c r="I27" s="3">
        <v>76</v>
      </c>
      <c r="J27" s="2">
        <v>35</v>
      </c>
      <c r="K27" s="3" t="s">
        <v>571</v>
      </c>
      <c r="L27" s="3"/>
      <c r="M27" s="2"/>
    </row>
    <row r="28" spans="1:13" ht="27" customHeight="1">
      <c r="A28" s="1" t="s">
        <v>447</v>
      </c>
      <c r="B28" s="2" t="s">
        <v>448</v>
      </c>
      <c r="C28" s="2" t="s">
        <v>206</v>
      </c>
      <c r="D28" s="1" t="s">
        <v>449</v>
      </c>
      <c r="E28" s="8" t="s">
        <v>277</v>
      </c>
      <c r="F28" s="9" t="s">
        <v>450</v>
      </c>
      <c r="G28" s="10" t="s">
        <v>451</v>
      </c>
      <c r="H28" s="2" t="s">
        <v>368</v>
      </c>
      <c r="I28" s="3">
        <v>80.8</v>
      </c>
      <c r="J28" s="2">
        <v>41</v>
      </c>
      <c r="K28" s="3">
        <v>85.63</v>
      </c>
      <c r="L28" s="3">
        <f>I28*0.6+K28*0.4</f>
        <v>82.731999999999999</v>
      </c>
      <c r="M28" s="2">
        <v>1</v>
      </c>
    </row>
    <row r="29" spans="1:13" ht="27" customHeight="1">
      <c r="A29" s="1" t="s">
        <v>452</v>
      </c>
      <c r="B29" s="2" t="s">
        <v>453</v>
      </c>
      <c r="C29" s="2" t="s">
        <v>206</v>
      </c>
      <c r="D29" s="1" t="s">
        <v>454</v>
      </c>
      <c r="E29" s="8" t="s">
        <v>277</v>
      </c>
      <c r="F29" s="9" t="s">
        <v>450</v>
      </c>
      <c r="G29" s="10" t="s">
        <v>451</v>
      </c>
      <c r="H29" s="2" t="s">
        <v>368</v>
      </c>
      <c r="I29" s="3">
        <v>77.2</v>
      </c>
      <c r="J29" s="2">
        <v>42</v>
      </c>
      <c r="K29" s="3">
        <v>84.5</v>
      </c>
      <c r="L29" s="3">
        <f>I29*0.6+K29*0.4</f>
        <v>80.12</v>
      </c>
      <c r="M29" s="2">
        <v>2</v>
      </c>
    </row>
    <row r="30" spans="1:13" ht="27" customHeight="1">
      <c r="A30" s="1" t="s">
        <v>455</v>
      </c>
      <c r="B30" s="2" t="s">
        <v>456</v>
      </c>
      <c r="C30" s="2" t="s">
        <v>206</v>
      </c>
      <c r="D30" s="1" t="s">
        <v>457</v>
      </c>
      <c r="E30" s="8" t="s">
        <v>277</v>
      </c>
      <c r="F30" s="9" t="s">
        <v>450</v>
      </c>
      <c r="G30" s="10" t="s">
        <v>451</v>
      </c>
      <c r="H30" s="2" t="s">
        <v>368</v>
      </c>
      <c r="I30" s="3">
        <v>72.099999999999994</v>
      </c>
      <c r="J30" s="2">
        <v>40</v>
      </c>
      <c r="K30" s="3">
        <v>84.43</v>
      </c>
      <c r="L30" s="3">
        <f>I30*0.6+K30*0.4</f>
        <v>77.032000000000011</v>
      </c>
      <c r="M30" s="2">
        <v>3</v>
      </c>
    </row>
    <row r="31" spans="1:13" ht="27" customHeight="1">
      <c r="A31" s="1" t="s">
        <v>458</v>
      </c>
      <c r="B31" s="2" t="s">
        <v>459</v>
      </c>
      <c r="C31" s="2" t="s">
        <v>206</v>
      </c>
      <c r="D31" s="1" t="s">
        <v>460</v>
      </c>
      <c r="E31" s="8" t="s">
        <v>277</v>
      </c>
      <c r="F31" s="9" t="s">
        <v>461</v>
      </c>
      <c r="G31" s="10" t="s">
        <v>462</v>
      </c>
      <c r="H31" s="2" t="s">
        <v>368</v>
      </c>
      <c r="I31" s="3">
        <v>60.6</v>
      </c>
      <c r="J31" s="2">
        <v>16</v>
      </c>
      <c r="K31" s="3">
        <v>85.83</v>
      </c>
      <c r="L31" s="3">
        <f>I31*0.6+K31*0.4</f>
        <v>70.692000000000007</v>
      </c>
      <c r="M31" s="2">
        <v>1</v>
      </c>
    </row>
    <row r="32" spans="1:13" ht="27" customHeight="1">
      <c r="A32" s="1" t="s">
        <v>463</v>
      </c>
      <c r="B32" s="2" t="s">
        <v>464</v>
      </c>
      <c r="C32" s="2" t="s">
        <v>206</v>
      </c>
      <c r="D32" s="1" t="s">
        <v>465</v>
      </c>
      <c r="E32" s="8" t="s">
        <v>277</v>
      </c>
      <c r="F32" s="9" t="s">
        <v>461</v>
      </c>
      <c r="G32" s="10" t="s">
        <v>462</v>
      </c>
      <c r="H32" s="2" t="s">
        <v>368</v>
      </c>
      <c r="I32" s="3">
        <v>37.799999999999997</v>
      </c>
      <c r="J32" s="2">
        <v>17</v>
      </c>
      <c r="K32" s="3" t="s">
        <v>571</v>
      </c>
      <c r="L32" s="3"/>
      <c r="M32" s="2"/>
    </row>
    <row r="33" spans="1:13" ht="27" customHeight="1">
      <c r="A33" s="1" t="s">
        <v>466</v>
      </c>
      <c r="B33" s="2" t="s">
        <v>467</v>
      </c>
      <c r="C33" s="2" t="s">
        <v>206</v>
      </c>
      <c r="D33" s="1" t="s">
        <v>468</v>
      </c>
      <c r="E33" s="8" t="s">
        <v>469</v>
      </c>
      <c r="F33" s="9" t="s">
        <v>470</v>
      </c>
      <c r="G33" s="10" t="s">
        <v>471</v>
      </c>
      <c r="H33" s="2" t="s">
        <v>368</v>
      </c>
      <c r="I33" s="3">
        <v>68.8</v>
      </c>
      <c r="J33" s="2">
        <v>51</v>
      </c>
      <c r="K33" s="3">
        <v>85.7</v>
      </c>
      <c r="L33" s="3">
        <f>I33*0.6+K33*0.4</f>
        <v>75.56</v>
      </c>
      <c r="M33" s="2">
        <v>1</v>
      </c>
    </row>
    <row r="34" spans="1:13" ht="27" customHeight="1">
      <c r="A34" s="1" t="s">
        <v>472</v>
      </c>
      <c r="B34" s="2" t="s">
        <v>473</v>
      </c>
      <c r="C34" s="2" t="s">
        <v>206</v>
      </c>
      <c r="D34" s="1" t="s">
        <v>474</v>
      </c>
      <c r="E34" s="8" t="s">
        <v>469</v>
      </c>
      <c r="F34" s="9" t="s">
        <v>366</v>
      </c>
      <c r="G34" s="10" t="s">
        <v>475</v>
      </c>
      <c r="H34" s="2" t="s">
        <v>368</v>
      </c>
      <c r="I34" s="3">
        <v>57.1</v>
      </c>
      <c r="J34" s="2">
        <v>34</v>
      </c>
      <c r="K34" s="3">
        <v>83.1</v>
      </c>
      <c r="L34" s="3">
        <f>I34*0.6+K34*0.4</f>
        <v>67.5</v>
      </c>
      <c r="M34" s="2">
        <v>1</v>
      </c>
    </row>
    <row r="35" spans="1:13" ht="27" customHeight="1">
      <c r="A35" s="1" t="s">
        <v>476</v>
      </c>
      <c r="B35" s="2" t="s">
        <v>477</v>
      </c>
      <c r="C35" s="2" t="s">
        <v>364</v>
      </c>
      <c r="D35" s="1" t="s">
        <v>478</v>
      </c>
      <c r="E35" s="8" t="s">
        <v>469</v>
      </c>
      <c r="F35" s="9" t="s">
        <v>390</v>
      </c>
      <c r="G35" s="10" t="s">
        <v>479</v>
      </c>
      <c r="H35" s="2" t="s">
        <v>368</v>
      </c>
      <c r="I35" s="3">
        <v>64.3</v>
      </c>
      <c r="J35" s="2">
        <v>2</v>
      </c>
      <c r="K35" s="3">
        <v>83.73</v>
      </c>
      <c r="L35" s="3">
        <f>I35*0.6+K35*0.4</f>
        <v>72.072000000000003</v>
      </c>
      <c r="M35" s="2">
        <v>1</v>
      </c>
    </row>
    <row r="36" spans="1:13" ht="27" customHeight="1">
      <c r="A36" s="1" t="s">
        <v>480</v>
      </c>
      <c r="B36" s="2" t="s">
        <v>481</v>
      </c>
      <c r="C36" s="2" t="s">
        <v>364</v>
      </c>
      <c r="D36" s="1" t="s">
        <v>482</v>
      </c>
      <c r="E36" s="8" t="s">
        <v>469</v>
      </c>
      <c r="F36" s="9" t="s">
        <v>390</v>
      </c>
      <c r="G36" s="10" t="s">
        <v>479</v>
      </c>
      <c r="H36" s="2" t="s">
        <v>368</v>
      </c>
      <c r="I36" s="3">
        <v>63.5</v>
      </c>
      <c r="J36" s="2">
        <v>1</v>
      </c>
      <c r="K36" s="3">
        <v>84.9</v>
      </c>
      <c r="L36" s="3">
        <f>I36*0.6+K36*0.4</f>
        <v>72.06</v>
      </c>
      <c r="M36" s="2">
        <v>2</v>
      </c>
    </row>
    <row r="37" spans="1:13" ht="27" customHeight="1">
      <c r="A37" s="1" t="s">
        <v>483</v>
      </c>
      <c r="B37" s="2" t="s">
        <v>484</v>
      </c>
      <c r="C37" s="2" t="s">
        <v>206</v>
      </c>
      <c r="D37" s="1" t="s">
        <v>485</v>
      </c>
      <c r="E37" s="8" t="s">
        <v>469</v>
      </c>
      <c r="F37" s="9" t="s">
        <v>390</v>
      </c>
      <c r="G37" s="10" t="s">
        <v>479</v>
      </c>
      <c r="H37" s="2" t="s">
        <v>368</v>
      </c>
      <c r="I37" s="3">
        <v>62.8</v>
      </c>
      <c r="J37" s="2">
        <v>3</v>
      </c>
      <c r="K37" s="3" t="s">
        <v>571</v>
      </c>
      <c r="L37" s="3"/>
      <c r="M37" s="2"/>
    </row>
    <row r="38" spans="1:13" ht="27" customHeight="1">
      <c r="A38" s="1" t="s">
        <v>486</v>
      </c>
      <c r="B38" s="2" t="s">
        <v>487</v>
      </c>
      <c r="C38" s="2" t="s">
        <v>206</v>
      </c>
      <c r="D38" s="1" t="s">
        <v>488</v>
      </c>
      <c r="E38" s="8" t="s">
        <v>469</v>
      </c>
      <c r="F38" s="9" t="s">
        <v>489</v>
      </c>
      <c r="G38" s="10" t="s">
        <v>490</v>
      </c>
      <c r="H38" s="2" t="s">
        <v>368</v>
      </c>
      <c r="I38" s="3">
        <v>57.9</v>
      </c>
      <c r="J38" s="2">
        <v>5</v>
      </c>
      <c r="K38" s="3">
        <v>85.47</v>
      </c>
      <c r="L38" s="3">
        <f>I38*0.6+K38*0.4</f>
        <v>68.927999999999997</v>
      </c>
      <c r="M38" s="2">
        <v>1</v>
      </c>
    </row>
    <row r="39" spans="1:13" ht="27" customHeight="1">
      <c r="A39" s="1" t="s">
        <v>496</v>
      </c>
      <c r="B39" s="2" t="s">
        <v>497</v>
      </c>
      <c r="C39" s="2" t="s">
        <v>364</v>
      </c>
      <c r="D39" s="1" t="s">
        <v>498</v>
      </c>
      <c r="E39" s="8" t="s">
        <v>306</v>
      </c>
      <c r="F39" s="9" t="s">
        <v>494</v>
      </c>
      <c r="G39" s="10" t="s">
        <v>495</v>
      </c>
      <c r="H39" s="2" t="s">
        <v>368</v>
      </c>
      <c r="I39" s="3">
        <v>54.1</v>
      </c>
      <c r="J39" s="2">
        <v>18</v>
      </c>
      <c r="K39" s="3">
        <v>84.97</v>
      </c>
      <c r="L39" s="3">
        <f>I39*0.6+K39*0.4</f>
        <v>66.448000000000008</v>
      </c>
      <c r="M39" s="2">
        <v>1</v>
      </c>
    </row>
    <row r="40" spans="1:13" ht="27" customHeight="1">
      <c r="A40" s="1" t="s">
        <v>499</v>
      </c>
      <c r="B40" s="2" t="s">
        <v>500</v>
      </c>
      <c r="C40" s="2" t="s">
        <v>206</v>
      </c>
      <c r="D40" s="1" t="s">
        <v>501</v>
      </c>
      <c r="E40" s="8" t="s">
        <v>306</v>
      </c>
      <c r="F40" s="9" t="s">
        <v>494</v>
      </c>
      <c r="G40" s="10" t="s">
        <v>495</v>
      </c>
      <c r="H40" s="2" t="s">
        <v>368</v>
      </c>
      <c r="I40" s="3">
        <v>53.3</v>
      </c>
      <c r="J40" s="2">
        <v>20</v>
      </c>
      <c r="K40" s="3">
        <v>85.27</v>
      </c>
      <c r="L40" s="3">
        <f>I40*0.6+K40*0.4</f>
        <v>66.087999999999994</v>
      </c>
      <c r="M40" s="2">
        <v>2</v>
      </c>
    </row>
    <row r="41" spans="1:13" ht="27" customHeight="1">
      <c r="A41" s="1" t="s">
        <v>491</v>
      </c>
      <c r="B41" s="2" t="s">
        <v>492</v>
      </c>
      <c r="C41" s="2" t="s">
        <v>364</v>
      </c>
      <c r="D41" s="1" t="s">
        <v>493</v>
      </c>
      <c r="E41" s="8" t="s">
        <v>306</v>
      </c>
      <c r="F41" s="9" t="s">
        <v>494</v>
      </c>
      <c r="G41" s="10" t="s">
        <v>495</v>
      </c>
      <c r="H41" s="2" t="s">
        <v>368</v>
      </c>
      <c r="I41" s="3">
        <v>60.7</v>
      </c>
      <c r="J41" s="2">
        <v>19</v>
      </c>
      <c r="K41" s="3" t="s">
        <v>571</v>
      </c>
      <c r="L41" s="3"/>
      <c r="M41" s="2"/>
    </row>
    <row r="42" spans="1:13" ht="27" customHeight="1">
      <c r="A42" s="1" t="s">
        <v>502</v>
      </c>
      <c r="B42" s="2" t="s">
        <v>503</v>
      </c>
      <c r="C42" s="2" t="s">
        <v>206</v>
      </c>
      <c r="D42" s="1" t="s">
        <v>504</v>
      </c>
      <c r="E42" s="8" t="s">
        <v>306</v>
      </c>
      <c r="F42" s="9" t="s">
        <v>489</v>
      </c>
      <c r="G42" s="10" t="s">
        <v>505</v>
      </c>
      <c r="H42" s="2" t="s">
        <v>368</v>
      </c>
      <c r="I42" s="3">
        <v>62.3</v>
      </c>
      <c r="J42" s="2">
        <v>6</v>
      </c>
      <c r="K42" s="3">
        <v>84.57</v>
      </c>
      <c r="L42" s="3">
        <f>I42*0.6+K42*0.4</f>
        <v>71.207999999999998</v>
      </c>
      <c r="M42" s="2">
        <v>1</v>
      </c>
    </row>
    <row r="43" spans="1:13" ht="27" customHeight="1">
      <c r="A43" s="1" t="s">
        <v>506</v>
      </c>
      <c r="B43" s="2" t="s">
        <v>507</v>
      </c>
      <c r="C43" s="2" t="s">
        <v>206</v>
      </c>
      <c r="D43" s="1" t="s">
        <v>508</v>
      </c>
      <c r="E43" s="8" t="s">
        <v>306</v>
      </c>
      <c r="F43" s="9" t="s">
        <v>489</v>
      </c>
      <c r="G43" s="10" t="s">
        <v>505</v>
      </c>
      <c r="H43" s="2" t="s">
        <v>368</v>
      </c>
      <c r="I43" s="3">
        <v>60.1</v>
      </c>
      <c r="J43" s="2">
        <v>8</v>
      </c>
      <c r="K43" s="3">
        <v>86.27</v>
      </c>
      <c r="L43" s="3">
        <f>I43*0.6+K43*0.4</f>
        <v>70.568000000000012</v>
      </c>
      <c r="M43" s="2">
        <v>2</v>
      </c>
    </row>
    <row r="44" spans="1:13" ht="27" customHeight="1">
      <c r="A44" s="1" t="s">
        <v>509</v>
      </c>
      <c r="B44" s="2" t="s">
        <v>510</v>
      </c>
      <c r="C44" s="2" t="s">
        <v>206</v>
      </c>
      <c r="D44" s="1" t="s">
        <v>511</v>
      </c>
      <c r="E44" s="8" t="s">
        <v>306</v>
      </c>
      <c r="F44" s="9" t="s">
        <v>489</v>
      </c>
      <c r="G44" s="10" t="s">
        <v>505</v>
      </c>
      <c r="H44" s="2" t="s">
        <v>368</v>
      </c>
      <c r="I44" s="3">
        <v>50.7</v>
      </c>
      <c r="J44" s="2">
        <v>7</v>
      </c>
      <c r="K44" s="3">
        <v>65.37</v>
      </c>
      <c r="L44" s="3">
        <f>I44*0.6+K44*0.4</f>
        <v>56.568000000000005</v>
      </c>
      <c r="M44" s="2">
        <v>3</v>
      </c>
    </row>
    <row r="45" spans="1:13" ht="27" customHeight="1">
      <c r="A45" s="1" t="s">
        <v>512</v>
      </c>
      <c r="B45" s="2" t="s">
        <v>513</v>
      </c>
      <c r="C45" s="2" t="s">
        <v>206</v>
      </c>
      <c r="D45" s="1" t="s">
        <v>514</v>
      </c>
      <c r="E45" s="8" t="s">
        <v>306</v>
      </c>
      <c r="F45" s="9" t="s">
        <v>422</v>
      </c>
      <c r="G45" s="10" t="s">
        <v>515</v>
      </c>
      <c r="H45" s="2" t="s">
        <v>368</v>
      </c>
      <c r="I45" s="3">
        <v>61.4</v>
      </c>
      <c r="J45" s="2">
        <v>4</v>
      </c>
      <c r="K45" s="3" t="s">
        <v>571</v>
      </c>
      <c r="L45" s="3"/>
      <c r="M45" s="2"/>
    </row>
    <row r="46" spans="1:13" ht="27" customHeight="1">
      <c r="A46" s="1" t="s">
        <v>516</v>
      </c>
      <c r="B46" s="2" t="s">
        <v>517</v>
      </c>
      <c r="C46" s="2" t="s">
        <v>206</v>
      </c>
      <c r="D46" s="1" t="s">
        <v>518</v>
      </c>
      <c r="E46" s="8" t="s">
        <v>306</v>
      </c>
      <c r="F46" s="9" t="s">
        <v>519</v>
      </c>
      <c r="G46" s="10" t="s">
        <v>520</v>
      </c>
      <c r="H46" s="2" t="s">
        <v>368</v>
      </c>
      <c r="I46" s="3">
        <v>79.900000000000006</v>
      </c>
      <c r="J46" s="2">
        <v>31</v>
      </c>
      <c r="K46" s="3">
        <v>85.47</v>
      </c>
      <c r="L46" s="3">
        <f>I46*0.6+K46*0.4</f>
        <v>82.128000000000014</v>
      </c>
      <c r="M46" s="2">
        <v>1</v>
      </c>
    </row>
    <row r="47" spans="1:13" ht="27" customHeight="1">
      <c r="A47" s="1" t="s">
        <v>521</v>
      </c>
      <c r="B47" s="2" t="s">
        <v>522</v>
      </c>
      <c r="C47" s="2" t="s">
        <v>206</v>
      </c>
      <c r="D47" s="1" t="s">
        <v>523</v>
      </c>
      <c r="E47" s="8" t="s">
        <v>306</v>
      </c>
      <c r="F47" s="9" t="s">
        <v>519</v>
      </c>
      <c r="G47" s="10" t="s">
        <v>520</v>
      </c>
      <c r="H47" s="2" t="s">
        <v>368</v>
      </c>
      <c r="I47" s="3">
        <v>75.2</v>
      </c>
      <c r="J47" s="2">
        <v>32</v>
      </c>
      <c r="K47" s="3" t="s">
        <v>571</v>
      </c>
      <c r="L47" s="3"/>
      <c r="M47" s="2"/>
    </row>
    <row r="48" spans="1:13" ht="27" customHeight="1">
      <c r="A48" s="1" t="s">
        <v>524</v>
      </c>
      <c r="B48" s="2" t="s">
        <v>525</v>
      </c>
      <c r="C48" s="2" t="s">
        <v>206</v>
      </c>
      <c r="D48" s="1" t="s">
        <v>526</v>
      </c>
      <c r="E48" s="8" t="s">
        <v>306</v>
      </c>
      <c r="F48" s="9" t="s">
        <v>519</v>
      </c>
      <c r="G48" s="10" t="s">
        <v>520</v>
      </c>
      <c r="H48" s="2" t="s">
        <v>368</v>
      </c>
      <c r="I48" s="3">
        <v>69.099999999999994</v>
      </c>
      <c r="J48" s="2">
        <v>33</v>
      </c>
      <c r="K48" s="3" t="s">
        <v>571</v>
      </c>
      <c r="L48" s="3"/>
      <c r="M48" s="2"/>
    </row>
    <row r="49" spans="1:13" ht="27" customHeight="1">
      <c r="A49" s="1" t="s">
        <v>527</v>
      </c>
      <c r="B49" s="2" t="s">
        <v>528</v>
      </c>
      <c r="C49" s="2" t="s">
        <v>206</v>
      </c>
      <c r="D49" s="1" t="s">
        <v>529</v>
      </c>
      <c r="E49" s="8" t="s">
        <v>306</v>
      </c>
      <c r="F49" s="9" t="s">
        <v>461</v>
      </c>
      <c r="G49" s="10" t="s">
        <v>530</v>
      </c>
      <c r="H49" s="2" t="s">
        <v>368</v>
      </c>
      <c r="I49" s="3">
        <v>73.8</v>
      </c>
      <c r="J49" s="2">
        <v>47</v>
      </c>
      <c r="K49" s="3">
        <v>86.47</v>
      </c>
      <c r="L49" s="3">
        <f t="shared" ref="L49:L58" si="1">I49*0.6+K49*0.4</f>
        <v>78.867999999999995</v>
      </c>
      <c r="M49" s="2">
        <v>1</v>
      </c>
    </row>
    <row r="50" spans="1:13" ht="27" customHeight="1">
      <c r="A50" s="1" t="s">
        <v>531</v>
      </c>
      <c r="B50" s="2" t="s">
        <v>532</v>
      </c>
      <c r="C50" s="2" t="s">
        <v>206</v>
      </c>
      <c r="D50" s="1" t="s">
        <v>533</v>
      </c>
      <c r="E50" s="8" t="s">
        <v>306</v>
      </c>
      <c r="F50" s="9" t="s">
        <v>461</v>
      </c>
      <c r="G50" s="10" t="s">
        <v>530</v>
      </c>
      <c r="H50" s="2" t="s">
        <v>368</v>
      </c>
      <c r="I50" s="3">
        <v>70.400000000000006</v>
      </c>
      <c r="J50" s="2">
        <v>48</v>
      </c>
      <c r="K50" s="3">
        <v>86.33</v>
      </c>
      <c r="L50" s="3">
        <f t="shared" si="1"/>
        <v>76.772000000000006</v>
      </c>
      <c r="M50" s="2">
        <v>2</v>
      </c>
    </row>
    <row r="51" spans="1:13" ht="27" customHeight="1">
      <c r="A51" s="1" t="s">
        <v>534</v>
      </c>
      <c r="B51" s="2" t="s">
        <v>535</v>
      </c>
      <c r="C51" s="2" t="s">
        <v>206</v>
      </c>
      <c r="D51" s="1" t="s">
        <v>536</v>
      </c>
      <c r="E51" s="8" t="s">
        <v>306</v>
      </c>
      <c r="F51" s="9" t="s">
        <v>461</v>
      </c>
      <c r="G51" s="10" t="s">
        <v>530</v>
      </c>
      <c r="H51" s="2" t="s">
        <v>368</v>
      </c>
      <c r="I51" s="3">
        <v>62.3</v>
      </c>
      <c r="J51" s="2">
        <v>46</v>
      </c>
      <c r="K51" s="3">
        <v>85.3</v>
      </c>
      <c r="L51" s="3">
        <f t="shared" si="1"/>
        <v>71.5</v>
      </c>
      <c r="M51" s="2">
        <v>3</v>
      </c>
    </row>
    <row r="52" spans="1:13" ht="27" customHeight="1">
      <c r="A52" s="1" t="s">
        <v>537</v>
      </c>
      <c r="B52" s="2" t="s">
        <v>538</v>
      </c>
      <c r="C52" s="2" t="s">
        <v>206</v>
      </c>
      <c r="D52" s="1" t="s">
        <v>539</v>
      </c>
      <c r="E52" s="8" t="s">
        <v>306</v>
      </c>
      <c r="F52" s="9" t="s">
        <v>461</v>
      </c>
      <c r="G52" s="10" t="s">
        <v>530</v>
      </c>
      <c r="H52" s="2" t="s">
        <v>368</v>
      </c>
      <c r="I52" s="3">
        <v>60.5</v>
      </c>
      <c r="J52" s="2">
        <v>50</v>
      </c>
      <c r="K52" s="3">
        <v>85.33</v>
      </c>
      <c r="L52" s="3">
        <f t="shared" si="1"/>
        <v>70.431999999999988</v>
      </c>
      <c r="M52" s="2">
        <v>4</v>
      </c>
    </row>
    <row r="53" spans="1:13" ht="27" customHeight="1">
      <c r="A53" s="1" t="s">
        <v>540</v>
      </c>
      <c r="B53" s="2" t="s">
        <v>541</v>
      </c>
      <c r="C53" s="2" t="s">
        <v>206</v>
      </c>
      <c r="D53" s="1" t="s">
        <v>542</v>
      </c>
      <c r="E53" s="8" t="s">
        <v>306</v>
      </c>
      <c r="F53" s="9" t="s">
        <v>461</v>
      </c>
      <c r="G53" s="10" t="s">
        <v>530</v>
      </c>
      <c r="H53" s="2" t="s">
        <v>368</v>
      </c>
      <c r="I53" s="3">
        <v>59.6</v>
      </c>
      <c r="J53" s="2">
        <v>49</v>
      </c>
      <c r="K53" s="3">
        <v>86.57</v>
      </c>
      <c r="L53" s="3">
        <f t="shared" si="1"/>
        <v>70.388000000000005</v>
      </c>
      <c r="M53" s="2">
        <v>5</v>
      </c>
    </row>
    <row r="54" spans="1:13" ht="27" customHeight="1">
      <c r="A54" s="1" t="s">
        <v>543</v>
      </c>
      <c r="B54" s="2" t="s">
        <v>544</v>
      </c>
      <c r="C54" s="2" t="s">
        <v>206</v>
      </c>
      <c r="D54" s="1" t="s">
        <v>545</v>
      </c>
      <c r="E54" s="8" t="s">
        <v>323</v>
      </c>
      <c r="F54" s="9" t="s">
        <v>546</v>
      </c>
      <c r="G54" s="10" t="s">
        <v>547</v>
      </c>
      <c r="H54" s="2" t="s">
        <v>368</v>
      </c>
      <c r="I54" s="3">
        <v>70.900000000000006</v>
      </c>
      <c r="J54" s="2">
        <v>15</v>
      </c>
      <c r="K54" s="3">
        <v>84.7</v>
      </c>
      <c r="L54" s="3">
        <f t="shared" si="1"/>
        <v>76.42</v>
      </c>
      <c r="M54" s="2">
        <v>1</v>
      </c>
    </row>
    <row r="55" spans="1:13" ht="27" customHeight="1">
      <c r="A55" s="1" t="s">
        <v>548</v>
      </c>
      <c r="B55" s="2" t="s">
        <v>549</v>
      </c>
      <c r="C55" s="2" t="s">
        <v>206</v>
      </c>
      <c r="D55" s="1" t="s">
        <v>550</v>
      </c>
      <c r="E55" s="8" t="s">
        <v>323</v>
      </c>
      <c r="F55" s="9" t="s">
        <v>546</v>
      </c>
      <c r="G55" s="10" t="s">
        <v>547</v>
      </c>
      <c r="H55" s="2" t="s">
        <v>368</v>
      </c>
      <c r="I55" s="3">
        <v>56.4</v>
      </c>
      <c r="J55" s="2">
        <v>14</v>
      </c>
      <c r="K55" s="3">
        <v>84.53</v>
      </c>
      <c r="L55" s="3">
        <f t="shared" si="1"/>
        <v>67.652000000000001</v>
      </c>
      <c r="M55" s="2">
        <v>2</v>
      </c>
    </row>
    <row r="56" spans="1:13" ht="27" customHeight="1">
      <c r="A56" s="1" t="s">
        <v>551</v>
      </c>
      <c r="B56" s="2" t="s">
        <v>552</v>
      </c>
      <c r="C56" s="2" t="s">
        <v>206</v>
      </c>
      <c r="D56" s="1" t="s">
        <v>553</v>
      </c>
      <c r="E56" s="8" t="s">
        <v>323</v>
      </c>
      <c r="F56" s="9" t="s">
        <v>470</v>
      </c>
      <c r="G56" s="10" t="s">
        <v>554</v>
      </c>
      <c r="H56" s="2" t="s">
        <v>368</v>
      </c>
      <c r="I56" s="3">
        <v>72.900000000000006</v>
      </c>
      <c r="J56" s="2">
        <v>11</v>
      </c>
      <c r="K56" s="3">
        <v>84.3</v>
      </c>
      <c r="L56" s="3">
        <f t="shared" si="1"/>
        <v>77.460000000000008</v>
      </c>
      <c r="M56" s="2">
        <v>1</v>
      </c>
    </row>
    <row r="57" spans="1:13" ht="27" customHeight="1">
      <c r="A57" s="1" t="s">
        <v>555</v>
      </c>
      <c r="B57" s="2" t="s">
        <v>556</v>
      </c>
      <c r="C57" s="2" t="s">
        <v>206</v>
      </c>
      <c r="D57" s="1" t="s">
        <v>557</v>
      </c>
      <c r="E57" s="8" t="s">
        <v>323</v>
      </c>
      <c r="F57" s="9" t="s">
        <v>470</v>
      </c>
      <c r="G57" s="10" t="s">
        <v>554</v>
      </c>
      <c r="H57" s="2" t="s">
        <v>368</v>
      </c>
      <c r="I57" s="3">
        <v>63.7</v>
      </c>
      <c r="J57" s="2">
        <v>12</v>
      </c>
      <c r="K57" s="3">
        <v>84.3</v>
      </c>
      <c r="L57" s="3">
        <f t="shared" si="1"/>
        <v>71.94</v>
      </c>
      <c r="M57" s="2">
        <v>2</v>
      </c>
    </row>
    <row r="58" spans="1:13" ht="27" customHeight="1">
      <c r="A58" s="1" t="s">
        <v>564</v>
      </c>
      <c r="B58" s="1" t="s">
        <v>565</v>
      </c>
      <c r="C58" s="1" t="s">
        <v>206</v>
      </c>
      <c r="D58" s="1" t="s">
        <v>566</v>
      </c>
      <c r="E58" s="8" t="s">
        <v>323</v>
      </c>
      <c r="F58" s="9" t="s">
        <v>470</v>
      </c>
      <c r="G58" s="10" t="s">
        <v>554</v>
      </c>
      <c r="H58" s="10" t="s">
        <v>368</v>
      </c>
      <c r="I58" s="10">
        <v>39.9</v>
      </c>
      <c r="J58" s="21">
        <v>13</v>
      </c>
      <c r="K58" s="22">
        <v>84.87</v>
      </c>
      <c r="L58" s="3">
        <f t="shared" si="1"/>
        <v>57.887999999999998</v>
      </c>
      <c r="M58" s="21">
        <v>3</v>
      </c>
    </row>
    <row r="59" spans="1:13" ht="27" customHeight="1">
      <c r="A59" s="1" t="s">
        <v>558</v>
      </c>
      <c r="B59" s="2" t="s">
        <v>559</v>
      </c>
      <c r="C59" s="2" t="s">
        <v>206</v>
      </c>
      <c r="D59" s="1" t="s">
        <v>560</v>
      </c>
      <c r="E59" s="8" t="s">
        <v>323</v>
      </c>
      <c r="F59" s="9" t="s">
        <v>470</v>
      </c>
      <c r="G59" s="10" t="s">
        <v>554</v>
      </c>
      <c r="H59" s="2" t="s">
        <v>368</v>
      </c>
      <c r="I59" s="3">
        <v>61.3</v>
      </c>
      <c r="J59" s="2">
        <v>9</v>
      </c>
      <c r="K59" s="3" t="s">
        <v>571</v>
      </c>
      <c r="L59" s="3"/>
      <c r="M59" s="2"/>
    </row>
    <row r="60" spans="1:13" ht="27" customHeight="1">
      <c r="A60" s="1" t="s">
        <v>561</v>
      </c>
      <c r="B60" s="2" t="s">
        <v>562</v>
      </c>
      <c r="C60" s="2" t="s">
        <v>206</v>
      </c>
      <c r="D60" s="1" t="s">
        <v>563</v>
      </c>
      <c r="E60" s="8" t="s">
        <v>323</v>
      </c>
      <c r="F60" s="9" t="s">
        <v>470</v>
      </c>
      <c r="G60" s="10" t="s">
        <v>554</v>
      </c>
      <c r="H60" s="2" t="s">
        <v>368</v>
      </c>
      <c r="I60" s="3">
        <v>54.7</v>
      </c>
      <c r="J60" s="20">
        <v>10</v>
      </c>
      <c r="K60" s="3" t="s">
        <v>571</v>
      </c>
      <c r="L60" s="3"/>
      <c r="M60" s="21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opLeftCell="A42" workbookViewId="0">
      <selection activeCell="G66" sqref="G6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23" t="s">
        <v>180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9.950000000000003" customHeight="1">
      <c r="A2" s="4" t="s">
        <v>181</v>
      </c>
      <c r="B2" s="5" t="s">
        <v>182</v>
      </c>
      <c r="C2" s="11" t="s">
        <v>201</v>
      </c>
      <c r="D2" s="6" t="s">
        <v>188</v>
      </c>
      <c r="E2" s="6" t="s">
        <v>183</v>
      </c>
      <c r="F2" s="6" t="s">
        <v>184</v>
      </c>
      <c r="G2" s="5" t="s">
        <v>185</v>
      </c>
      <c r="H2" s="11" t="s">
        <v>200</v>
      </c>
      <c r="I2" s="7" t="s">
        <v>186</v>
      </c>
      <c r="J2" s="4" t="s">
        <v>187</v>
      </c>
      <c r="K2" s="4" t="s">
        <v>202</v>
      </c>
      <c r="L2" s="4" t="s">
        <v>203</v>
      </c>
      <c r="M2" s="4" t="s">
        <v>194</v>
      </c>
    </row>
    <row r="3" spans="1:13" ht="27" customHeight="1">
      <c r="A3" s="1" t="s">
        <v>2</v>
      </c>
      <c r="B3" s="2" t="s">
        <v>3</v>
      </c>
      <c r="C3" s="2" t="s">
        <v>364</v>
      </c>
      <c r="D3" s="1" t="s">
        <v>4</v>
      </c>
      <c r="E3" s="8" t="s">
        <v>323</v>
      </c>
      <c r="F3" s="9" t="s">
        <v>422</v>
      </c>
      <c r="G3" s="10" t="s">
        <v>5</v>
      </c>
      <c r="H3" s="2" t="s">
        <v>368</v>
      </c>
      <c r="I3" s="3">
        <v>67</v>
      </c>
      <c r="J3" s="2">
        <v>2</v>
      </c>
      <c r="K3" s="3">
        <v>84.37</v>
      </c>
      <c r="L3" s="3">
        <f t="shared" ref="L3:L8" si="0">I3*0.6+K3*0.4</f>
        <v>73.948000000000008</v>
      </c>
      <c r="M3" s="2">
        <v>1</v>
      </c>
    </row>
    <row r="4" spans="1:13" ht="27" customHeight="1">
      <c r="A4" s="1" t="s">
        <v>6</v>
      </c>
      <c r="B4" s="2" t="s">
        <v>7</v>
      </c>
      <c r="C4" s="2" t="s">
        <v>206</v>
      </c>
      <c r="D4" s="1" t="s">
        <v>8</v>
      </c>
      <c r="E4" s="8" t="s">
        <v>323</v>
      </c>
      <c r="F4" s="9" t="s">
        <v>422</v>
      </c>
      <c r="G4" s="10" t="s">
        <v>5</v>
      </c>
      <c r="H4" s="2" t="s">
        <v>368</v>
      </c>
      <c r="I4" s="3">
        <v>62.9</v>
      </c>
      <c r="J4" s="2">
        <v>1</v>
      </c>
      <c r="K4" s="3">
        <v>87.43</v>
      </c>
      <c r="L4" s="3">
        <f t="shared" si="0"/>
        <v>72.711999999999989</v>
      </c>
      <c r="M4" s="2">
        <v>2</v>
      </c>
    </row>
    <row r="5" spans="1:13" ht="27" customHeight="1">
      <c r="A5" s="1" t="s">
        <v>9</v>
      </c>
      <c r="B5" s="2" t="s">
        <v>567</v>
      </c>
      <c r="C5" s="2" t="s">
        <v>206</v>
      </c>
      <c r="D5" s="1" t="s">
        <v>10</v>
      </c>
      <c r="E5" s="8" t="s">
        <v>323</v>
      </c>
      <c r="F5" s="9" t="s">
        <v>422</v>
      </c>
      <c r="G5" s="10" t="s">
        <v>5</v>
      </c>
      <c r="H5" s="2" t="s">
        <v>368</v>
      </c>
      <c r="I5" s="3">
        <v>59.9</v>
      </c>
      <c r="J5" s="2">
        <v>3</v>
      </c>
      <c r="K5" s="3">
        <v>85.63</v>
      </c>
      <c r="L5" s="3">
        <f t="shared" si="0"/>
        <v>70.192000000000007</v>
      </c>
      <c r="M5" s="2">
        <v>3</v>
      </c>
    </row>
    <row r="6" spans="1:13" ht="27" customHeight="1">
      <c r="A6" s="1" t="s">
        <v>15</v>
      </c>
      <c r="B6" s="2" t="s">
        <v>16</v>
      </c>
      <c r="C6" s="2" t="s">
        <v>206</v>
      </c>
      <c r="D6" s="1" t="s">
        <v>17</v>
      </c>
      <c r="E6" s="8" t="s">
        <v>323</v>
      </c>
      <c r="F6" s="9" t="s">
        <v>519</v>
      </c>
      <c r="G6" s="10" t="s">
        <v>14</v>
      </c>
      <c r="H6" s="2" t="s">
        <v>368</v>
      </c>
      <c r="I6" s="3">
        <v>76.3</v>
      </c>
      <c r="J6" s="2">
        <v>25</v>
      </c>
      <c r="K6" s="3">
        <v>86.47</v>
      </c>
      <c r="L6" s="3">
        <f t="shared" si="0"/>
        <v>80.367999999999995</v>
      </c>
      <c r="M6" s="2">
        <v>1</v>
      </c>
    </row>
    <row r="7" spans="1:13" ht="27" customHeight="1">
      <c r="A7" s="1" t="s">
        <v>23</v>
      </c>
      <c r="B7" s="2" t="s">
        <v>24</v>
      </c>
      <c r="C7" s="2" t="s">
        <v>206</v>
      </c>
      <c r="D7" s="1" t="s">
        <v>25</v>
      </c>
      <c r="E7" s="8" t="s">
        <v>323</v>
      </c>
      <c r="F7" s="9" t="s">
        <v>519</v>
      </c>
      <c r="G7" s="10" t="s">
        <v>14</v>
      </c>
      <c r="H7" s="2" t="s">
        <v>368</v>
      </c>
      <c r="I7" s="3">
        <v>71.5</v>
      </c>
      <c r="J7" s="2">
        <v>22</v>
      </c>
      <c r="K7" s="3">
        <v>86.97</v>
      </c>
      <c r="L7" s="3">
        <f t="shared" si="0"/>
        <v>77.688000000000002</v>
      </c>
      <c r="M7" s="2">
        <v>2</v>
      </c>
    </row>
    <row r="8" spans="1:13" ht="27" customHeight="1">
      <c r="A8" s="1" t="s">
        <v>21</v>
      </c>
      <c r="B8" s="2" t="s">
        <v>569</v>
      </c>
      <c r="C8" s="2" t="s">
        <v>206</v>
      </c>
      <c r="D8" s="1" t="s">
        <v>22</v>
      </c>
      <c r="E8" s="8" t="s">
        <v>323</v>
      </c>
      <c r="F8" s="9" t="s">
        <v>519</v>
      </c>
      <c r="G8" s="10" t="s">
        <v>14</v>
      </c>
      <c r="H8" s="2" t="s">
        <v>368</v>
      </c>
      <c r="I8" s="3">
        <v>72.3</v>
      </c>
      <c r="J8" s="2">
        <v>24</v>
      </c>
      <c r="K8" s="3">
        <v>85.2</v>
      </c>
      <c r="L8" s="3">
        <f t="shared" si="0"/>
        <v>77.460000000000008</v>
      </c>
      <c r="M8" s="2">
        <v>3</v>
      </c>
    </row>
    <row r="9" spans="1:13" ht="27" customHeight="1">
      <c r="A9" s="1" t="s">
        <v>11</v>
      </c>
      <c r="B9" s="2" t="s">
        <v>12</v>
      </c>
      <c r="C9" s="2" t="s">
        <v>206</v>
      </c>
      <c r="D9" s="1" t="s">
        <v>13</v>
      </c>
      <c r="E9" s="8" t="s">
        <v>323</v>
      </c>
      <c r="F9" s="9" t="s">
        <v>519</v>
      </c>
      <c r="G9" s="10" t="s">
        <v>14</v>
      </c>
      <c r="H9" s="2" t="s">
        <v>368</v>
      </c>
      <c r="I9" s="3">
        <v>79.900000000000006</v>
      </c>
      <c r="J9" s="2">
        <v>21</v>
      </c>
      <c r="K9" s="3" t="s">
        <v>571</v>
      </c>
      <c r="L9" s="3"/>
      <c r="M9" s="2"/>
    </row>
    <row r="10" spans="1:13" ht="27" customHeight="1">
      <c r="A10" s="1" t="s">
        <v>18</v>
      </c>
      <c r="B10" s="2" t="s">
        <v>19</v>
      </c>
      <c r="C10" s="2" t="s">
        <v>206</v>
      </c>
      <c r="D10" s="1" t="s">
        <v>20</v>
      </c>
      <c r="E10" s="8" t="s">
        <v>323</v>
      </c>
      <c r="F10" s="9" t="s">
        <v>519</v>
      </c>
      <c r="G10" s="10" t="s">
        <v>14</v>
      </c>
      <c r="H10" s="2" t="s">
        <v>368</v>
      </c>
      <c r="I10" s="3">
        <v>74.900000000000006</v>
      </c>
      <c r="J10" s="2">
        <v>23</v>
      </c>
      <c r="K10" s="3" t="s">
        <v>571</v>
      </c>
      <c r="L10" s="3"/>
      <c r="M10" s="2"/>
    </row>
    <row r="11" spans="1:13" ht="27" customHeight="1">
      <c r="A11" s="1" t="s">
        <v>26</v>
      </c>
      <c r="B11" s="2" t="s">
        <v>27</v>
      </c>
      <c r="C11" s="2" t="s">
        <v>206</v>
      </c>
      <c r="D11" s="1" t="s">
        <v>28</v>
      </c>
      <c r="E11" s="8" t="s">
        <v>323</v>
      </c>
      <c r="F11" s="9" t="s">
        <v>519</v>
      </c>
      <c r="G11" s="10" t="s">
        <v>14</v>
      </c>
      <c r="H11" s="2" t="s">
        <v>368</v>
      </c>
      <c r="I11" s="3">
        <v>70.099999999999994</v>
      </c>
      <c r="J11" s="2">
        <v>26</v>
      </c>
      <c r="K11" s="3" t="s">
        <v>571</v>
      </c>
      <c r="L11" s="3"/>
      <c r="M11" s="2"/>
    </row>
    <row r="12" spans="1:13" ht="27" customHeight="1">
      <c r="A12" s="1" t="s">
        <v>29</v>
      </c>
      <c r="B12" s="2" t="s">
        <v>30</v>
      </c>
      <c r="C12" s="2" t="s">
        <v>364</v>
      </c>
      <c r="D12" s="1" t="s">
        <v>31</v>
      </c>
      <c r="E12" s="8" t="s">
        <v>32</v>
      </c>
      <c r="F12" s="9" t="s">
        <v>489</v>
      </c>
      <c r="G12" s="10" t="s">
        <v>33</v>
      </c>
      <c r="H12" s="2" t="s">
        <v>368</v>
      </c>
      <c r="I12" s="3">
        <v>81.400000000000006</v>
      </c>
      <c r="J12" s="2">
        <v>17</v>
      </c>
      <c r="K12" s="3">
        <v>85.53</v>
      </c>
      <c r="L12" s="3">
        <f t="shared" ref="L12:L18" si="1">I12*0.6+K12*0.4</f>
        <v>83.052000000000007</v>
      </c>
      <c r="M12" s="2">
        <v>1</v>
      </c>
    </row>
    <row r="13" spans="1:13" ht="27" customHeight="1">
      <c r="A13" s="1" t="s">
        <v>34</v>
      </c>
      <c r="B13" s="2" t="s">
        <v>35</v>
      </c>
      <c r="C13" s="2" t="s">
        <v>206</v>
      </c>
      <c r="D13" s="1" t="s">
        <v>36</v>
      </c>
      <c r="E13" s="8" t="s">
        <v>32</v>
      </c>
      <c r="F13" s="9" t="s">
        <v>489</v>
      </c>
      <c r="G13" s="10" t="s">
        <v>33</v>
      </c>
      <c r="H13" s="2" t="s">
        <v>368</v>
      </c>
      <c r="I13" s="3">
        <v>69.099999999999994</v>
      </c>
      <c r="J13" s="2">
        <v>20</v>
      </c>
      <c r="K13" s="3">
        <v>85.6</v>
      </c>
      <c r="L13" s="3">
        <f t="shared" si="1"/>
        <v>75.699999999999989</v>
      </c>
      <c r="M13" s="2">
        <v>2</v>
      </c>
    </row>
    <row r="14" spans="1:13" ht="27" customHeight="1">
      <c r="A14" s="1" t="s">
        <v>37</v>
      </c>
      <c r="B14" s="2" t="s">
        <v>38</v>
      </c>
      <c r="C14" s="2" t="s">
        <v>364</v>
      </c>
      <c r="D14" s="1" t="s">
        <v>39</v>
      </c>
      <c r="E14" s="8" t="s">
        <v>32</v>
      </c>
      <c r="F14" s="9" t="s">
        <v>489</v>
      </c>
      <c r="G14" s="10" t="s">
        <v>33</v>
      </c>
      <c r="H14" s="2" t="s">
        <v>368</v>
      </c>
      <c r="I14" s="3">
        <v>62.7</v>
      </c>
      <c r="J14" s="2">
        <v>18</v>
      </c>
      <c r="K14" s="3">
        <v>86.43</v>
      </c>
      <c r="L14" s="3">
        <f t="shared" si="1"/>
        <v>72.192000000000007</v>
      </c>
      <c r="M14" s="2">
        <v>3</v>
      </c>
    </row>
    <row r="15" spans="1:13" ht="27" customHeight="1">
      <c r="A15" s="1" t="s">
        <v>40</v>
      </c>
      <c r="B15" s="2" t="s">
        <v>41</v>
      </c>
      <c r="C15" s="2" t="s">
        <v>364</v>
      </c>
      <c r="D15" s="1" t="s">
        <v>42</v>
      </c>
      <c r="E15" s="8" t="s">
        <v>32</v>
      </c>
      <c r="F15" s="9" t="s">
        <v>489</v>
      </c>
      <c r="G15" s="10" t="s">
        <v>33</v>
      </c>
      <c r="H15" s="2" t="s">
        <v>368</v>
      </c>
      <c r="I15" s="3">
        <v>59.6</v>
      </c>
      <c r="J15" s="2">
        <v>19</v>
      </c>
      <c r="K15" s="3">
        <v>85.77</v>
      </c>
      <c r="L15" s="3">
        <f t="shared" si="1"/>
        <v>70.067999999999998</v>
      </c>
      <c r="M15" s="2">
        <v>4</v>
      </c>
    </row>
    <row r="16" spans="1:13" ht="27" customHeight="1">
      <c r="A16" s="1" t="s">
        <v>46</v>
      </c>
      <c r="B16" s="2" t="s">
        <v>47</v>
      </c>
      <c r="C16" s="2" t="s">
        <v>206</v>
      </c>
      <c r="D16" s="1" t="s">
        <v>48</v>
      </c>
      <c r="E16" s="8" t="s">
        <v>32</v>
      </c>
      <c r="F16" s="9" t="s">
        <v>489</v>
      </c>
      <c r="G16" s="10" t="s">
        <v>33</v>
      </c>
      <c r="H16" s="2" t="s">
        <v>368</v>
      </c>
      <c r="I16" s="3">
        <v>57.5</v>
      </c>
      <c r="J16" s="2">
        <v>15</v>
      </c>
      <c r="K16" s="3">
        <v>84.9</v>
      </c>
      <c r="L16" s="3">
        <f t="shared" si="1"/>
        <v>68.460000000000008</v>
      </c>
      <c r="M16" s="2">
        <v>5</v>
      </c>
    </row>
    <row r="17" spans="1:13" ht="27" customHeight="1">
      <c r="A17" s="1" t="s">
        <v>43</v>
      </c>
      <c r="B17" s="2" t="s">
        <v>44</v>
      </c>
      <c r="C17" s="2" t="s">
        <v>206</v>
      </c>
      <c r="D17" s="1" t="s">
        <v>45</v>
      </c>
      <c r="E17" s="8" t="s">
        <v>32</v>
      </c>
      <c r="F17" s="9" t="s">
        <v>489</v>
      </c>
      <c r="G17" s="10" t="s">
        <v>33</v>
      </c>
      <c r="H17" s="2" t="s">
        <v>368</v>
      </c>
      <c r="I17" s="3">
        <v>58</v>
      </c>
      <c r="J17" s="2">
        <v>16</v>
      </c>
      <c r="K17" s="3">
        <v>84</v>
      </c>
      <c r="L17" s="3">
        <f t="shared" si="1"/>
        <v>68.400000000000006</v>
      </c>
      <c r="M17" s="2">
        <v>6</v>
      </c>
    </row>
    <row r="18" spans="1:13" ht="27" customHeight="1">
      <c r="A18" s="1" t="s">
        <v>49</v>
      </c>
      <c r="B18" s="2" t="s">
        <v>50</v>
      </c>
      <c r="C18" s="2" t="s">
        <v>206</v>
      </c>
      <c r="D18" s="1" t="s">
        <v>51</v>
      </c>
      <c r="E18" s="8" t="s">
        <v>52</v>
      </c>
      <c r="F18" s="9" t="s">
        <v>53</v>
      </c>
      <c r="G18" s="10" t="s">
        <v>54</v>
      </c>
      <c r="H18" s="2" t="s">
        <v>368</v>
      </c>
      <c r="I18" s="3">
        <v>72.099999999999994</v>
      </c>
      <c r="J18" s="2">
        <v>53</v>
      </c>
      <c r="K18" s="3">
        <v>85.93</v>
      </c>
      <c r="L18" s="3">
        <f t="shared" si="1"/>
        <v>77.632000000000005</v>
      </c>
      <c r="M18" s="2">
        <v>1</v>
      </c>
    </row>
    <row r="19" spans="1:13" ht="27" customHeight="1">
      <c r="A19" s="1" t="s">
        <v>55</v>
      </c>
      <c r="B19" s="2" t="s">
        <v>56</v>
      </c>
      <c r="C19" s="2" t="s">
        <v>206</v>
      </c>
      <c r="D19" s="1" t="s">
        <v>57</v>
      </c>
      <c r="E19" s="8" t="s">
        <v>52</v>
      </c>
      <c r="F19" s="9" t="s">
        <v>53</v>
      </c>
      <c r="G19" s="10" t="s">
        <v>54</v>
      </c>
      <c r="H19" s="2" t="s">
        <v>368</v>
      </c>
      <c r="I19" s="3">
        <v>68.900000000000006</v>
      </c>
      <c r="J19" s="2">
        <v>52</v>
      </c>
      <c r="K19" s="3" t="s">
        <v>571</v>
      </c>
      <c r="L19" s="3"/>
      <c r="M19" s="2"/>
    </row>
    <row r="20" spans="1:13" ht="27" customHeight="1">
      <c r="A20" s="1" t="s">
        <v>58</v>
      </c>
      <c r="B20" s="2" t="s">
        <v>59</v>
      </c>
      <c r="C20" s="2" t="s">
        <v>364</v>
      </c>
      <c r="D20" s="1" t="s">
        <v>60</v>
      </c>
      <c r="E20" s="8" t="s">
        <v>52</v>
      </c>
      <c r="F20" s="9" t="s">
        <v>366</v>
      </c>
      <c r="G20" s="10" t="s">
        <v>61</v>
      </c>
      <c r="H20" s="2" t="s">
        <v>368</v>
      </c>
      <c r="I20" s="3">
        <v>66.599999999999994</v>
      </c>
      <c r="J20" s="2">
        <v>40</v>
      </c>
      <c r="K20" s="3">
        <v>85.43</v>
      </c>
      <c r="L20" s="3">
        <f t="shared" ref="L20:L31" si="2">I20*0.6+K20*0.4</f>
        <v>74.132000000000005</v>
      </c>
      <c r="M20" s="2">
        <v>1</v>
      </c>
    </row>
    <row r="21" spans="1:13" ht="27" customHeight="1">
      <c r="A21" s="1" t="s">
        <v>62</v>
      </c>
      <c r="B21" s="2" t="s">
        <v>63</v>
      </c>
      <c r="C21" s="2" t="s">
        <v>206</v>
      </c>
      <c r="D21" s="1" t="s">
        <v>64</v>
      </c>
      <c r="E21" s="8" t="s">
        <v>52</v>
      </c>
      <c r="F21" s="9" t="s">
        <v>366</v>
      </c>
      <c r="G21" s="10" t="s">
        <v>61</v>
      </c>
      <c r="H21" s="2" t="s">
        <v>368</v>
      </c>
      <c r="I21" s="3">
        <v>63.3</v>
      </c>
      <c r="J21" s="2">
        <v>39</v>
      </c>
      <c r="K21" s="3">
        <v>85.83</v>
      </c>
      <c r="L21" s="3">
        <f t="shared" si="2"/>
        <v>72.311999999999998</v>
      </c>
      <c r="M21" s="2">
        <v>2</v>
      </c>
    </row>
    <row r="22" spans="1:13" ht="27" customHeight="1">
      <c r="A22" s="1" t="s">
        <v>65</v>
      </c>
      <c r="B22" s="2" t="s">
        <v>66</v>
      </c>
      <c r="C22" s="2" t="s">
        <v>364</v>
      </c>
      <c r="D22" s="1" t="s">
        <v>67</v>
      </c>
      <c r="E22" s="8" t="s">
        <v>52</v>
      </c>
      <c r="F22" s="9" t="s">
        <v>390</v>
      </c>
      <c r="G22" s="10" t="s">
        <v>68</v>
      </c>
      <c r="H22" s="2" t="s">
        <v>368</v>
      </c>
      <c r="I22" s="3">
        <v>55.8</v>
      </c>
      <c r="J22" s="2">
        <v>54</v>
      </c>
      <c r="K22" s="3">
        <v>84.83</v>
      </c>
      <c r="L22" s="3">
        <f t="shared" si="2"/>
        <v>67.412000000000006</v>
      </c>
      <c r="M22" s="2">
        <v>1</v>
      </c>
    </row>
    <row r="23" spans="1:13" ht="27" customHeight="1">
      <c r="A23" s="1" t="s">
        <v>69</v>
      </c>
      <c r="B23" s="2" t="s">
        <v>70</v>
      </c>
      <c r="C23" s="2" t="s">
        <v>364</v>
      </c>
      <c r="D23" s="1" t="s">
        <v>71</v>
      </c>
      <c r="E23" s="8" t="s">
        <v>0</v>
      </c>
      <c r="F23" s="9" t="s">
        <v>366</v>
      </c>
      <c r="G23" s="10" t="s">
        <v>72</v>
      </c>
      <c r="H23" s="2" t="s">
        <v>368</v>
      </c>
      <c r="I23" s="3">
        <v>80.099999999999994</v>
      </c>
      <c r="J23" s="2">
        <v>45</v>
      </c>
      <c r="K23" s="3">
        <v>85.57</v>
      </c>
      <c r="L23" s="3">
        <f t="shared" si="2"/>
        <v>82.287999999999997</v>
      </c>
      <c r="M23" s="2">
        <v>1</v>
      </c>
    </row>
    <row r="24" spans="1:13" ht="27" customHeight="1">
      <c r="A24" s="1" t="s">
        <v>76</v>
      </c>
      <c r="B24" s="2" t="s">
        <v>77</v>
      </c>
      <c r="C24" s="2" t="s">
        <v>206</v>
      </c>
      <c r="D24" s="1" t="s">
        <v>78</v>
      </c>
      <c r="E24" s="8" t="s">
        <v>0</v>
      </c>
      <c r="F24" s="9" t="s">
        <v>366</v>
      </c>
      <c r="G24" s="10" t="s">
        <v>72</v>
      </c>
      <c r="H24" s="2" t="s">
        <v>368</v>
      </c>
      <c r="I24" s="3">
        <v>64.3</v>
      </c>
      <c r="J24" s="2">
        <v>44</v>
      </c>
      <c r="K24" s="3">
        <v>84.43</v>
      </c>
      <c r="L24" s="3">
        <f t="shared" si="2"/>
        <v>72.352000000000004</v>
      </c>
      <c r="M24" s="2">
        <v>2</v>
      </c>
    </row>
    <row r="25" spans="1:13" ht="27" customHeight="1">
      <c r="A25" s="1" t="s">
        <v>82</v>
      </c>
      <c r="B25" s="2" t="s">
        <v>83</v>
      </c>
      <c r="C25" s="2" t="s">
        <v>364</v>
      </c>
      <c r="D25" s="1" t="s">
        <v>84</v>
      </c>
      <c r="E25" s="8" t="s">
        <v>0</v>
      </c>
      <c r="F25" s="9" t="s">
        <v>366</v>
      </c>
      <c r="G25" s="10" t="s">
        <v>72</v>
      </c>
      <c r="H25" s="2" t="s">
        <v>368</v>
      </c>
      <c r="I25" s="3">
        <v>62</v>
      </c>
      <c r="J25" s="2">
        <v>49</v>
      </c>
      <c r="K25" s="3">
        <v>85.87</v>
      </c>
      <c r="L25" s="3">
        <f t="shared" si="2"/>
        <v>71.548000000000002</v>
      </c>
      <c r="M25" s="2">
        <v>3</v>
      </c>
    </row>
    <row r="26" spans="1:13" ht="27" customHeight="1">
      <c r="A26" s="1" t="s">
        <v>79</v>
      </c>
      <c r="B26" s="2" t="s">
        <v>80</v>
      </c>
      <c r="C26" s="2" t="s">
        <v>206</v>
      </c>
      <c r="D26" s="1" t="s">
        <v>81</v>
      </c>
      <c r="E26" s="8" t="s">
        <v>0</v>
      </c>
      <c r="F26" s="9" t="s">
        <v>366</v>
      </c>
      <c r="G26" s="10" t="s">
        <v>72</v>
      </c>
      <c r="H26" s="2" t="s">
        <v>368</v>
      </c>
      <c r="I26" s="3">
        <v>62.7</v>
      </c>
      <c r="J26" s="2">
        <v>43</v>
      </c>
      <c r="K26" s="3">
        <v>84.3</v>
      </c>
      <c r="L26" s="3">
        <f t="shared" si="2"/>
        <v>71.34</v>
      </c>
      <c r="M26" s="2">
        <v>4</v>
      </c>
    </row>
    <row r="27" spans="1:13" ht="27" customHeight="1">
      <c r="A27" s="1" t="s">
        <v>91</v>
      </c>
      <c r="B27" s="2" t="s">
        <v>92</v>
      </c>
      <c r="C27" s="2" t="s">
        <v>364</v>
      </c>
      <c r="D27" s="1" t="s">
        <v>93</v>
      </c>
      <c r="E27" s="8" t="s">
        <v>0</v>
      </c>
      <c r="F27" s="9" t="s">
        <v>366</v>
      </c>
      <c r="G27" s="10" t="s">
        <v>72</v>
      </c>
      <c r="H27" s="2" t="s">
        <v>368</v>
      </c>
      <c r="I27" s="3">
        <v>58.9</v>
      </c>
      <c r="J27" s="2">
        <v>50</v>
      </c>
      <c r="K27" s="3">
        <v>85.9</v>
      </c>
      <c r="L27" s="3">
        <f t="shared" si="2"/>
        <v>69.7</v>
      </c>
      <c r="M27" s="2">
        <v>5</v>
      </c>
    </row>
    <row r="28" spans="1:13" ht="27" customHeight="1">
      <c r="A28" s="1" t="s">
        <v>85</v>
      </c>
      <c r="B28" s="2" t="s">
        <v>86</v>
      </c>
      <c r="C28" s="2" t="s">
        <v>364</v>
      </c>
      <c r="D28" s="1" t="s">
        <v>87</v>
      </c>
      <c r="E28" s="8" t="s">
        <v>0</v>
      </c>
      <c r="F28" s="9" t="s">
        <v>366</v>
      </c>
      <c r="G28" s="10" t="s">
        <v>72</v>
      </c>
      <c r="H28" s="2" t="s">
        <v>368</v>
      </c>
      <c r="I28" s="3">
        <v>59.1</v>
      </c>
      <c r="J28" s="2">
        <v>42</v>
      </c>
      <c r="K28" s="3">
        <v>84.8</v>
      </c>
      <c r="L28" s="3">
        <f t="shared" si="2"/>
        <v>69.38</v>
      </c>
      <c r="M28" s="2">
        <v>6</v>
      </c>
    </row>
    <row r="29" spans="1:13" ht="27" customHeight="1">
      <c r="A29" s="1" t="s">
        <v>88</v>
      </c>
      <c r="B29" s="2" t="s">
        <v>89</v>
      </c>
      <c r="C29" s="2" t="s">
        <v>206</v>
      </c>
      <c r="D29" s="1" t="s">
        <v>90</v>
      </c>
      <c r="E29" s="8" t="s">
        <v>0</v>
      </c>
      <c r="F29" s="9" t="s">
        <v>366</v>
      </c>
      <c r="G29" s="10" t="s">
        <v>72</v>
      </c>
      <c r="H29" s="2" t="s">
        <v>368</v>
      </c>
      <c r="I29" s="3">
        <v>59</v>
      </c>
      <c r="J29" s="2">
        <v>51</v>
      </c>
      <c r="K29" s="3">
        <v>84.57</v>
      </c>
      <c r="L29" s="3">
        <f t="shared" si="2"/>
        <v>69.227999999999994</v>
      </c>
      <c r="M29" s="2">
        <v>7</v>
      </c>
    </row>
    <row r="30" spans="1:13" ht="27" customHeight="1">
      <c r="A30" s="1" t="s">
        <v>97</v>
      </c>
      <c r="B30" s="2" t="s">
        <v>98</v>
      </c>
      <c r="C30" s="2" t="s">
        <v>364</v>
      </c>
      <c r="D30" s="1" t="s">
        <v>99</v>
      </c>
      <c r="E30" s="8" t="s">
        <v>0</v>
      </c>
      <c r="F30" s="9" t="s">
        <v>366</v>
      </c>
      <c r="G30" s="10" t="s">
        <v>72</v>
      </c>
      <c r="H30" s="2" t="s">
        <v>368</v>
      </c>
      <c r="I30" s="3">
        <v>54.5</v>
      </c>
      <c r="J30" s="2">
        <v>47</v>
      </c>
      <c r="K30" s="3">
        <v>84.6</v>
      </c>
      <c r="L30" s="3">
        <f t="shared" si="2"/>
        <v>66.539999999999992</v>
      </c>
      <c r="M30" s="2">
        <v>8</v>
      </c>
    </row>
    <row r="31" spans="1:13" ht="27" customHeight="1">
      <c r="A31" s="1" t="s">
        <v>94</v>
      </c>
      <c r="B31" s="2" t="s">
        <v>95</v>
      </c>
      <c r="C31" s="2" t="s">
        <v>206</v>
      </c>
      <c r="D31" s="1" t="s">
        <v>96</v>
      </c>
      <c r="E31" s="8" t="s">
        <v>0</v>
      </c>
      <c r="F31" s="9" t="s">
        <v>366</v>
      </c>
      <c r="G31" s="10" t="s">
        <v>72</v>
      </c>
      <c r="H31" s="2" t="s">
        <v>368</v>
      </c>
      <c r="I31" s="3">
        <v>54.8</v>
      </c>
      <c r="J31" s="2">
        <v>46</v>
      </c>
      <c r="K31" s="3">
        <v>84.1</v>
      </c>
      <c r="L31" s="3">
        <f t="shared" si="2"/>
        <v>66.52</v>
      </c>
      <c r="M31" s="2">
        <v>9</v>
      </c>
    </row>
    <row r="32" spans="1:13" ht="27" customHeight="1">
      <c r="A32" s="1" t="s">
        <v>73</v>
      </c>
      <c r="B32" s="2" t="s">
        <v>74</v>
      </c>
      <c r="C32" s="2" t="s">
        <v>364</v>
      </c>
      <c r="D32" s="1" t="s">
        <v>75</v>
      </c>
      <c r="E32" s="8" t="s">
        <v>0</v>
      </c>
      <c r="F32" s="9" t="s">
        <v>366</v>
      </c>
      <c r="G32" s="10" t="s">
        <v>72</v>
      </c>
      <c r="H32" s="2" t="s">
        <v>368</v>
      </c>
      <c r="I32" s="3">
        <v>76.7</v>
      </c>
      <c r="J32" s="2">
        <v>41</v>
      </c>
      <c r="K32" s="3" t="s">
        <v>571</v>
      </c>
      <c r="L32" s="3"/>
      <c r="M32" s="2"/>
    </row>
    <row r="33" spans="1:13" ht="27" customHeight="1">
      <c r="A33" s="1" t="s">
        <v>100</v>
      </c>
      <c r="B33" s="2" t="s">
        <v>101</v>
      </c>
      <c r="C33" s="2" t="s">
        <v>364</v>
      </c>
      <c r="D33" s="1" t="s">
        <v>102</v>
      </c>
      <c r="E33" s="8" t="s">
        <v>0</v>
      </c>
      <c r="F33" s="9" t="s">
        <v>366</v>
      </c>
      <c r="G33" s="10" t="s">
        <v>72</v>
      </c>
      <c r="H33" s="2" t="s">
        <v>368</v>
      </c>
      <c r="I33" s="3">
        <v>54</v>
      </c>
      <c r="J33" s="2">
        <v>48</v>
      </c>
      <c r="K33" s="3" t="s">
        <v>572</v>
      </c>
      <c r="L33" s="3"/>
      <c r="M33" s="2"/>
    </row>
    <row r="34" spans="1:13" ht="27" customHeight="1">
      <c r="A34" s="1" t="s">
        <v>103</v>
      </c>
      <c r="B34" s="2" t="s">
        <v>104</v>
      </c>
      <c r="C34" s="2" t="s">
        <v>206</v>
      </c>
      <c r="D34" s="1" t="s">
        <v>105</v>
      </c>
      <c r="E34" s="8" t="s">
        <v>0</v>
      </c>
      <c r="F34" s="9" t="s">
        <v>489</v>
      </c>
      <c r="G34" s="10" t="s">
        <v>106</v>
      </c>
      <c r="H34" s="2" t="s">
        <v>368</v>
      </c>
      <c r="I34" s="3">
        <v>57.1</v>
      </c>
      <c r="J34" s="2">
        <v>9</v>
      </c>
      <c r="K34" s="3">
        <v>82.97</v>
      </c>
      <c r="L34" s="3">
        <f>I34*0.6+K34*0.4</f>
        <v>67.448000000000008</v>
      </c>
      <c r="M34" s="2">
        <v>1</v>
      </c>
    </row>
    <row r="35" spans="1:13" ht="27" customHeight="1">
      <c r="A35" s="1" t="s">
        <v>110</v>
      </c>
      <c r="B35" s="2" t="s">
        <v>111</v>
      </c>
      <c r="C35" s="2" t="s">
        <v>206</v>
      </c>
      <c r="D35" s="1" t="s">
        <v>112</v>
      </c>
      <c r="E35" s="8" t="s">
        <v>0</v>
      </c>
      <c r="F35" s="9" t="s">
        <v>489</v>
      </c>
      <c r="G35" s="10" t="s">
        <v>106</v>
      </c>
      <c r="H35" s="2" t="s">
        <v>368</v>
      </c>
      <c r="I35" s="3">
        <v>48.8</v>
      </c>
      <c r="J35" s="2">
        <v>10</v>
      </c>
      <c r="K35" s="3">
        <v>82.8</v>
      </c>
      <c r="L35" s="3">
        <f>I35*0.6+K35*0.4</f>
        <v>62.399999999999991</v>
      </c>
      <c r="M35" s="2">
        <v>2</v>
      </c>
    </row>
    <row r="36" spans="1:13" ht="27" customHeight="1">
      <c r="A36" s="1" t="s">
        <v>107</v>
      </c>
      <c r="B36" s="2" t="s">
        <v>108</v>
      </c>
      <c r="C36" s="2" t="s">
        <v>206</v>
      </c>
      <c r="D36" s="1" t="s">
        <v>109</v>
      </c>
      <c r="E36" s="8" t="s">
        <v>0</v>
      </c>
      <c r="F36" s="9" t="s">
        <v>489</v>
      </c>
      <c r="G36" s="10" t="s">
        <v>106</v>
      </c>
      <c r="H36" s="2" t="s">
        <v>368</v>
      </c>
      <c r="I36" s="3">
        <v>53.6</v>
      </c>
      <c r="J36" s="2">
        <v>11</v>
      </c>
      <c r="K36" s="3" t="s">
        <v>571</v>
      </c>
      <c r="L36" s="3"/>
      <c r="M36" s="2"/>
    </row>
    <row r="37" spans="1:13" ht="27" customHeight="1">
      <c r="A37" s="1" t="s">
        <v>113</v>
      </c>
      <c r="B37" s="2" t="s">
        <v>114</v>
      </c>
      <c r="C37" s="2" t="s">
        <v>364</v>
      </c>
      <c r="D37" s="1" t="s">
        <v>115</v>
      </c>
      <c r="E37" s="8" t="s">
        <v>116</v>
      </c>
      <c r="F37" s="9" t="s">
        <v>494</v>
      </c>
      <c r="G37" s="10" t="s">
        <v>117</v>
      </c>
      <c r="H37" s="2" t="s">
        <v>368</v>
      </c>
      <c r="I37" s="3">
        <v>71.8</v>
      </c>
      <c r="J37" s="2">
        <v>31</v>
      </c>
      <c r="K37" s="3">
        <v>86.83</v>
      </c>
      <c r="L37" s="3">
        <f t="shared" ref="L37:L46" si="3">I37*0.6+K37*0.4</f>
        <v>77.811999999999998</v>
      </c>
      <c r="M37" s="2">
        <v>1</v>
      </c>
    </row>
    <row r="38" spans="1:13" ht="27" customHeight="1">
      <c r="A38" s="1" t="s">
        <v>118</v>
      </c>
      <c r="B38" s="2" t="s">
        <v>119</v>
      </c>
      <c r="C38" s="2" t="s">
        <v>364</v>
      </c>
      <c r="D38" s="1" t="s">
        <v>120</v>
      </c>
      <c r="E38" s="8" t="s">
        <v>116</v>
      </c>
      <c r="F38" s="9" t="s">
        <v>494</v>
      </c>
      <c r="G38" s="10" t="s">
        <v>117</v>
      </c>
      <c r="H38" s="2" t="s">
        <v>368</v>
      </c>
      <c r="I38" s="3">
        <v>64.8</v>
      </c>
      <c r="J38" s="2">
        <v>35</v>
      </c>
      <c r="K38" s="3">
        <v>85.5</v>
      </c>
      <c r="L38" s="3">
        <f t="shared" si="3"/>
        <v>73.08</v>
      </c>
      <c r="M38" s="2">
        <v>2</v>
      </c>
    </row>
    <row r="39" spans="1:13" ht="27" customHeight="1">
      <c r="A39" s="1" t="s">
        <v>121</v>
      </c>
      <c r="B39" s="2" t="s">
        <v>122</v>
      </c>
      <c r="C39" s="2" t="s">
        <v>364</v>
      </c>
      <c r="D39" s="1" t="s">
        <v>123</v>
      </c>
      <c r="E39" s="8" t="s">
        <v>116</v>
      </c>
      <c r="F39" s="9" t="s">
        <v>494</v>
      </c>
      <c r="G39" s="10" t="s">
        <v>117</v>
      </c>
      <c r="H39" s="2" t="s">
        <v>368</v>
      </c>
      <c r="I39" s="3">
        <v>63.4</v>
      </c>
      <c r="J39" s="2">
        <v>30</v>
      </c>
      <c r="K39" s="3">
        <v>85.4</v>
      </c>
      <c r="L39" s="3">
        <f t="shared" si="3"/>
        <v>72.2</v>
      </c>
      <c r="M39" s="2">
        <v>3</v>
      </c>
    </row>
    <row r="40" spans="1:13" ht="27" customHeight="1">
      <c r="A40" s="1" t="s">
        <v>124</v>
      </c>
      <c r="B40" s="2" t="s">
        <v>125</v>
      </c>
      <c r="C40" s="2" t="s">
        <v>206</v>
      </c>
      <c r="D40" s="1" t="s">
        <v>126</v>
      </c>
      <c r="E40" s="8" t="s">
        <v>116</v>
      </c>
      <c r="F40" s="9" t="s">
        <v>494</v>
      </c>
      <c r="G40" s="10" t="s">
        <v>117</v>
      </c>
      <c r="H40" s="2" t="s">
        <v>368</v>
      </c>
      <c r="I40" s="3">
        <v>61.7</v>
      </c>
      <c r="J40" s="2">
        <v>29</v>
      </c>
      <c r="K40" s="3">
        <v>84.93</v>
      </c>
      <c r="L40" s="3">
        <f t="shared" si="3"/>
        <v>70.992000000000004</v>
      </c>
      <c r="M40" s="2">
        <v>4</v>
      </c>
    </row>
    <row r="41" spans="1:13" ht="27" customHeight="1">
      <c r="A41" s="1" t="s">
        <v>127</v>
      </c>
      <c r="B41" s="2" t="s">
        <v>128</v>
      </c>
      <c r="C41" s="2" t="s">
        <v>364</v>
      </c>
      <c r="D41" s="1" t="s">
        <v>129</v>
      </c>
      <c r="E41" s="8" t="s">
        <v>116</v>
      </c>
      <c r="F41" s="9" t="s">
        <v>494</v>
      </c>
      <c r="G41" s="10" t="s">
        <v>117</v>
      </c>
      <c r="H41" s="2" t="s">
        <v>368</v>
      </c>
      <c r="I41" s="3">
        <v>59.4</v>
      </c>
      <c r="J41" s="2">
        <v>28</v>
      </c>
      <c r="K41" s="3">
        <v>85.97</v>
      </c>
      <c r="L41" s="3">
        <f t="shared" si="3"/>
        <v>70.027999999999992</v>
      </c>
      <c r="M41" s="2">
        <v>5</v>
      </c>
    </row>
    <row r="42" spans="1:13" ht="27" customHeight="1">
      <c r="A42" s="1" t="s">
        <v>133</v>
      </c>
      <c r="B42" s="2" t="s">
        <v>134</v>
      </c>
      <c r="C42" s="2" t="s">
        <v>206</v>
      </c>
      <c r="D42" s="1" t="s">
        <v>135</v>
      </c>
      <c r="E42" s="8" t="s">
        <v>116</v>
      </c>
      <c r="F42" s="9" t="s">
        <v>494</v>
      </c>
      <c r="G42" s="10" t="s">
        <v>117</v>
      </c>
      <c r="H42" s="2" t="s">
        <v>368</v>
      </c>
      <c r="I42" s="3">
        <v>54.3</v>
      </c>
      <c r="J42" s="2">
        <v>34</v>
      </c>
      <c r="K42" s="3">
        <v>84.63</v>
      </c>
      <c r="L42" s="3">
        <f t="shared" si="3"/>
        <v>66.431999999999988</v>
      </c>
      <c r="M42" s="2">
        <v>6</v>
      </c>
    </row>
    <row r="43" spans="1:13" ht="27" customHeight="1">
      <c r="A43" s="1" t="s">
        <v>136</v>
      </c>
      <c r="B43" s="2" t="s">
        <v>137</v>
      </c>
      <c r="C43" s="2" t="s">
        <v>364</v>
      </c>
      <c r="D43" s="1" t="s">
        <v>138</v>
      </c>
      <c r="E43" s="8" t="s">
        <v>116</v>
      </c>
      <c r="F43" s="9" t="s">
        <v>494</v>
      </c>
      <c r="G43" s="10" t="s">
        <v>117</v>
      </c>
      <c r="H43" s="2" t="s">
        <v>368</v>
      </c>
      <c r="I43" s="3">
        <v>51.1</v>
      </c>
      <c r="J43" s="2">
        <v>32</v>
      </c>
      <c r="K43" s="3">
        <v>86.97</v>
      </c>
      <c r="L43" s="3">
        <f t="shared" si="3"/>
        <v>65.448000000000008</v>
      </c>
      <c r="M43" s="2">
        <v>7</v>
      </c>
    </row>
    <row r="44" spans="1:13" ht="27" customHeight="1">
      <c r="A44" s="1" t="s">
        <v>142</v>
      </c>
      <c r="B44" s="2" t="s">
        <v>143</v>
      </c>
      <c r="C44" s="2" t="s">
        <v>206</v>
      </c>
      <c r="D44" s="1" t="s">
        <v>144</v>
      </c>
      <c r="E44" s="8" t="s">
        <v>116</v>
      </c>
      <c r="F44" s="9" t="s">
        <v>494</v>
      </c>
      <c r="G44" s="10" t="s">
        <v>117</v>
      </c>
      <c r="H44" s="2" t="s">
        <v>368</v>
      </c>
      <c r="I44" s="3">
        <v>49</v>
      </c>
      <c r="J44" s="2">
        <v>27</v>
      </c>
      <c r="K44" s="3">
        <v>84.9</v>
      </c>
      <c r="L44" s="3">
        <f t="shared" si="3"/>
        <v>63.36</v>
      </c>
      <c r="M44" s="2">
        <v>8</v>
      </c>
    </row>
    <row r="45" spans="1:13" ht="27" customHeight="1">
      <c r="A45" s="1" t="s">
        <v>145</v>
      </c>
      <c r="B45" s="2" t="s">
        <v>146</v>
      </c>
      <c r="C45" s="2" t="s">
        <v>206</v>
      </c>
      <c r="D45" s="1" t="s">
        <v>147</v>
      </c>
      <c r="E45" s="8" t="s">
        <v>116</v>
      </c>
      <c r="F45" s="9" t="s">
        <v>494</v>
      </c>
      <c r="G45" s="10" t="s">
        <v>117</v>
      </c>
      <c r="H45" s="2" t="s">
        <v>368</v>
      </c>
      <c r="I45" s="3">
        <v>48.9</v>
      </c>
      <c r="J45" s="2">
        <v>36</v>
      </c>
      <c r="K45" s="3">
        <v>84.9</v>
      </c>
      <c r="L45" s="3">
        <f t="shared" si="3"/>
        <v>63.3</v>
      </c>
      <c r="M45" s="2">
        <v>9</v>
      </c>
    </row>
    <row r="46" spans="1:13" ht="27" customHeight="1">
      <c r="A46" s="1" t="s">
        <v>148</v>
      </c>
      <c r="B46" s="2" t="s">
        <v>149</v>
      </c>
      <c r="C46" s="2" t="s">
        <v>364</v>
      </c>
      <c r="D46" s="1" t="s">
        <v>150</v>
      </c>
      <c r="E46" s="8" t="s">
        <v>116</v>
      </c>
      <c r="F46" s="9" t="s">
        <v>494</v>
      </c>
      <c r="G46" s="10" t="s">
        <v>117</v>
      </c>
      <c r="H46" s="2" t="s">
        <v>368</v>
      </c>
      <c r="I46" s="3">
        <v>42.3</v>
      </c>
      <c r="J46" s="2">
        <v>33</v>
      </c>
      <c r="K46" s="3">
        <v>87.03</v>
      </c>
      <c r="L46" s="3">
        <f t="shared" si="3"/>
        <v>60.192000000000007</v>
      </c>
      <c r="M46" s="2">
        <v>10</v>
      </c>
    </row>
    <row r="47" spans="1:13" ht="27" customHeight="1">
      <c r="A47" s="1" t="s">
        <v>130</v>
      </c>
      <c r="B47" s="2" t="s">
        <v>131</v>
      </c>
      <c r="C47" s="2" t="s">
        <v>206</v>
      </c>
      <c r="D47" s="1" t="s">
        <v>132</v>
      </c>
      <c r="E47" s="8" t="s">
        <v>116</v>
      </c>
      <c r="F47" s="9" t="s">
        <v>494</v>
      </c>
      <c r="G47" s="10" t="s">
        <v>117</v>
      </c>
      <c r="H47" s="2" t="s">
        <v>368</v>
      </c>
      <c r="I47" s="3">
        <v>55.8</v>
      </c>
      <c r="J47" s="2">
        <v>37</v>
      </c>
      <c r="K47" s="3" t="s">
        <v>571</v>
      </c>
      <c r="L47" s="3"/>
      <c r="M47" s="2"/>
    </row>
    <row r="48" spans="1:13" ht="27" customHeight="1">
      <c r="A48" s="1" t="s">
        <v>139</v>
      </c>
      <c r="B48" s="2" t="s">
        <v>140</v>
      </c>
      <c r="C48" s="2" t="s">
        <v>364</v>
      </c>
      <c r="D48" s="1" t="s">
        <v>141</v>
      </c>
      <c r="E48" s="8" t="s">
        <v>116</v>
      </c>
      <c r="F48" s="9" t="s">
        <v>494</v>
      </c>
      <c r="G48" s="10" t="s">
        <v>117</v>
      </c>
      <c r="H48" s="2" t="s">
        <v>368</v>
      </c>
      <c r="I48" s="3">
        <v>50.6</v>
      </c>
      <c r="J48" s="2">
        <v>38</v>
      </c>
      <c r="K48" s="3" t="s">
        <v>571</v>
      </c>
      <c r="L48" s="3"/>
      <c r="M48" s="2"/>
    </row>
    <row r="49" spans="1:13" ht="27" customHeight="1">
      <c r="A49" s="1" t="s">
        <v>151</v>
      </c>
      <c r="B49" s="2" t="s">
        <v>152</v>
      </c>
      <c r="C49" s="2" t="s">
        <v>206</v>
      </c>
      <c r="D49" s="1" t="s">
        <v>153</v>
      </c>
      <c r="E49" s="8" t="s">
        <v>154</v>
      </c>
      <c r="F49" s="9" t="s">
        <v>433</v>
      </c>
      <c r="G49" s="10" t="s">
        <v>155</v>
      </c>
      <c r="H49" s="2" t="s">
        <v>368</v>
      </c>
      <c r="I49" s="3">
        <v>66</v>
      </c>
      <c r="J49" s="2">
        <v>8</v>
      </c>
      <c r="K49" s="3">
        <v>86.63</v>
      </c>
      <c r="L49" s="3">
        <f t="shared" ref="L49:L55" si="4">I49*0.6+K49*0.4</f>
        <v>74.25200000000001</v>
      </c>
      <c r="M49" s="2">
        <v>1</v>
      </c>
    </row>
    <row r="50" spans="1:13" ht="27" customHeight="1">
      <c r="A50" s="1" t="s">
        <v>156</v>
      </c>
      <c r="B50" s="2" t="s">
        <v>157</v>
      </c>
      <c r="C50" s="2" t="s">
        <v>206</v>
      </c>
      <c r="D50" s="1" t="s">
        <v>158</v>
      </c>
      <c r="E50" s="8" t="s">
        <v>154</v>
      </c>
      <c r="F50" s="9" t="s">
        <v>433</v>
      </c>
      <c r="G50" s="10" t="s">
        <v>155</v>
      </c>
      <c r="H50" s="2" t="s">
        <v>368</v>
      </c>
      <c r="I50" s="3">
        <v>63.6</v>
      </c>
      <c r="J50" s="2">
        <v>7</v>
      </c>
      <c r="K50" s="3">
        <v>85.67</v>
      </c>
      <c r="L50" s="3">
        <f t="shared" si="4"/>
        <v>72.427999999999997</v>
      </c>
      <c r="M50" s="2">
        <v>2</v>
      </c>
    </row>
    <row r="51" spans="1:13" ht="27" customHeight="1">
      <c r="A51" s="1" t="s">
        <v>159</v>
      </c>
      <c r="B51" s="2" t="s">
        <v>160</v>
      </c>
      <c r="C51" s="2" t="s">
        <v>206</v>
      </c>
      <c r="D51" s="1" t="s">
        <v>161</v>
      </c>
      <c r="E51" s="8" t="s">
        <v>154</v>
      </c>
      <c r="F51" s="9" t="s">
        <v>450</v>
      </c>
      <c r="G51" s="10" t="s">
        <v>162</v>
      </c>
      <c r="H51" s="2" t="s">
        <v>368</v>
      </c>
      <c r="I51" s="3">
        <v>68.900000000000006</v>
      </c>
      <c r="J51" s="2">
        <v>4</v>
      </c>
      <c r="K51" s="3">
        <v>85.9</v>
      </c>
      <c r="L51" s="3">
        <f t="shared" si="4"/>
        <v>75.700000000000017</v>
      </c>
      <c r="M51" s="2">
        <v>1</v>
      </c>
    </row>
    <row r="52" spans="1:13" ht="27" customHeight="1">
      <c r="A52" s="1" t="s">
        <v>166</v>
      </c>
      <c r="B52" s="2" t="s">
        <v>167</v>
      </c>
      <c r="C52" s="2" t="s">
        <v>206</v>
      </c>
      <c r="D52" s="1" t="s">
        <v>168</v>
      </c>
      <c r="E52" s="8" t="s">
        <v>154</v>
      </c>
      <c r="F52" s="9" t="s">
        <v>450</v>
      </c>
      <c r="G52" s="10" t="s">
        <v>162</v>
      </c>
      <c r="H52" s="2" t="s">
        <v>368</v>
      </c>
      <c r="I52" s="3">
        <v>63.5</v>
      </c>
      <c r="J52" s="2">
        <v>5</v>
      </c>
      <c r="K52" s="3">
        <v>85.2</v>
      </c>
      <c r="L52" s="3">
        <f t="shared" si="4"/>
        <v>72.180000000000007</v>
      </c>
      <c r="M52" s="2">
        <v>2</v>
      </c>
    </row>
    <row r="53" spans="1:13" ht="27" customHeight="1">
      <c r="A53" s="1" t="s">
        <v>163</v>
      </c>
      <c r="B53" s="2" t="s">
        <v>164</v>
      </c>
      <c r="C53" s="2" t="s">
        <v>206</v>
      </c>
      <c r="D53" s="1" t="s">
        <v>165</v>
      </c>
      <c r="E53" s="8" t="s">
        <v>154</v>
      </c>
      <c r="F53" s="9" t="s">
        <v>450</v>
      </c>
      <c r="G53" s="10" t="s">
        <v>162</v>
      </c>
      <c r="H53" s="2" t="s">
        <v>368</v>
      </c>
      <c r="I53" s="3">
        <v>63.9</v>
      </c>
      <c r="J53" s="2">
        <v>6</v>
      </c>
      <c r="K53" s="3">
        <v>83.27</v>
      </c>
      <c r="L53" s="3">
        <f t="shared" si="4"/>
        <v>71.647999999999996</v>
      </c>
      <c r="M53" s="2">
        <v>3</v>
      </c>
    </row>
    <row r="54" spans="1:13" ht="27" customHeight="1">
      <c r="A54" s="1" t="s">
        <v>169</v>
      </c>
      <c r="B54" s="2" t="s">
        <v>170</v>
      </c>
      <c r="C54" s="2" t="s">
        <v>206</v>
      </c>
      <c r="D54" s="1" t="s">
        <v>171</v>
      </c>
      <c r="E54" s="8" t="s">
        <v>172</v>
      </c>
      <c r="F54" s="9" t="s">
        <v>568</v>
      </c>
      <c r="G54" s="10" t="s">
        <v>173</v>
      </c>
      <c r="H54" s="2" t="s">
        <v>368</v>
      </c>
      <c r="I54" s="3">
        <v>68.2</v>
      </c>
      <c r="J54" s="2">
        <v>14</v>
      </c>
      <c r="K54" s="3">
        <v>86</v>
      </c>
      <c r="L54" s="3">
        <f t="shared" si="4"/>
        <v>75.319999999999993</v>
      </c>
      <c r="M54" s="2">
        <v>1</v>
      </c>
    </row>
    <row r="55" spans="1:13" ht="27" customHeight="1">
      <c r="A55" s="1" t="s">
        <v>177</v>
      </c>
      <c r="B55" s="2" t="s">
        <v>178</v>
      </c>
      <c r="C55" s="2" t="s">
        <v>206</v>
      </c>
      <c r="D55" s="1" t="s">
        <v>179</v>
      </c>
      <c r="E55" s="8" t="s">
        <v>172</v>
      </c>
      <c r="F55" s="9" t="s">
        <v>568</v>
      </c>
      <c r="G55" s="10" t="s">
        <v>173</v>
      </c>
      <c r="H55" s="2" t="s">
        <v>368</v>
      </c>
      <c r="I55" s="3">
        <v>56.8</v>
      </c>
      <c r="J55" s="2">
        <v>12</v>
      </c>
      <c r="K55" s="3">
        <v>85.23</v>
      </c>
      <c r="L55" s="3">
        <f t="shared" si="4"/>
        <v>68.171999999999997</v>
      </c>
      <c r="M55" s="2">
        <v>2</v>
      </c>
    </row>
    <row r="56" spans="1:13" ht="27" customHeight="1">
      <c r="A56" s="1" t="s">
        <v>174</v>
      </c>
      <c r="B56" s="2" t="s">
        <v>175</v>
      </c>
      <c r="C56" s="2" t="s">
        <v>364</v>
      </c>
      <c r="D56" s="1" t="s">
        <v>176</v>
      </c>
      <c r="E56" s="8" t="s">
        <v>172</v>
      </c>
      <c r="F56" s="9" t="s">
        <v>568</v>
      </c>
      <c r="G56" s="10" t="s">
        <v>173</v>
      </c>
      <c r="H56" s="2" t="s">
        <v>368</v>
      </c>
      <c r="I56" s="3">
        <v>57.8</v>
      </c>
      <c r="J56" s="2">
        <v>13</v>
      </c>
      <c r="K56" s="3" t="s">
        <v>572</v>
      </c>
      <c r="L56" s="3"/>
      <c r="M56" s="2"/>
    </row>
    <row r="57" spans="1:13" ht="42.75" customHeight="1">
      <c r="A57" s="12"/>
      <c r="B57" s="13"/>
      <c r="C57" s="13"/>
      <c r="D57" s="12"/>
      <c r="E57" s="14"/>
      <c r="F57" s="15"/>
      <c r="G57" s="16"/>
      <c r="H57" s="13"/>
      <c r="I57" s="17"/>
      <c r="J57" s="18"/>
      <c r="K57" s="18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60"/>
  <sheetViews>
    <sheetView topLeftCell="A49" workbookViewId="0">
      <selection activeCell="K66" sqref="K6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style="49" bestFit="1" customWidth="1"/>
    <col min="10" max="10" width="9.875" style="50" customWidth="1"/>
    <col min="11" max="12" width="9.875" style="51" customWidth="1"/>
    <col min="13" max="13" width="9.875" style="50" customWidth="1"/>
  </cols>
  <sheetData>
    <row r="1" spans="1:13" ht="39.950000000000003" customHeight="1">
      <c r="A1" s="24" t="s">
        <v>573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9.950000000000003" customHeight="1">
      <c r="A2" s="25" t="s">
        <v>181</v>
      </c>
      <c r="B2" s="26" t="s">
        <v>182</v>
      </c>
      <c r="C2" s="27" t="s">
        <v>574</v>
      </c>
      <c r="D2" s="28" t="s">
        <v>575</v>
      </c>
      <c r="E2" s="28" t="s">
        <v>183</v>
      </c>
      <c r="F2" s="28" t="s">
        <v>184</v>
      </c>
      <c r="G2" s="26" t="s">
        <v>185</v>
      </c>
      <c r="H2" s="27" t="s">
        <v>576</v>
      </c>
      <c r="I2" s="29" t="s">
        <v>186</v>
      </c>
      <c r="J2" s="25" t="s">
        <v>187</v>
      </c>
      <c r="K2" s="30" t="s">
        <v>577</v>
      </c>
      <c r="L2" s="30" t="s">
        <v>578</v>
      </c>
      <c r="M2" s="25" t="s">
        <v>579</v>
      </c>
    </row>
    <row r="3" spans="1:13" ht="27" customHeight="1">
      <c r="A3" s="31" t="s">
        <v>580</v>
      </c>
      <c r="B3" s="32" t="s">
        <v>581</v>
      </c>
      <c r="C3" s="32" t="s">
        <v>206</v>
      </c>
      <c r="D3" s="31" t="s">
        <v>582</v>
      </c>
      <c r="E3" s="33" t="s">
        <v>583</v>
      </c>
      <c r="F3" s="34" t="s">
        <v>433</v>
      </c>
      <c r="G3" s="35" t="s">
        <v>584</v>
      </c>
      <c r="H3" s="32" t="s">
        <v>368</v>
      </c>
      <c r="I3" s="36">
        <v>77.8</v>
      </c>
      <c r="J3" s="32">
        <v>41</v>
      </c>
      <c r="K3" s="37">
        <v>86.5</v>
      </c>
      <c r="L3" s="37">
        <f t="shared" ref="L3:L15" si="0">I3*0.6+K3*0.4</f>
        <v>81.28</v>
      </c>
      <c r="M3" s="32">
        <v>1</v>
      </c>
    </row>
    <row r="4" spans="1:13" ht="27" customHeight="1">
      <c r="A4" s="31" t="s">
        <v>585</v>
      </c>
      <c r="B4" s="32" t="s">
        <v>586</v>
      </c>
      <c r="C4" s="32" t="s">
        <v>206</v>
      </c>
      <c r="D4" s="31" t="s">
        <v>587</v>
      </c>
      <c r="E4" s="33" t="s">
        <v>583</v>
      </c>
      <c r="F4" s="34" t="s">
        <v>433</v>
      </c>
      <c r="G4" s="35" t="s">
        <v>584</v>
      </c>
      <c r="H4" s="32" t="s">
        <v>368</v>
      </c>
      <c r="I4" s="36">
        <v>77</v>
      </c>
      <c r="J4" s="32">
        <v>43</v>
      </c>
      <c r="K4" s="37">
        <v>85.17</v>
      </c>
      <c r="L4" s="37">
        <f t="shared" si="0"/>
        <v>80.268000000000001</v>
      </c>
      <c r="M4" s="32">
        <v>2</v>
      </c>
    </row>
    <row r="5" spans="1:13" ht="27" customHeight="1">
      <c r="A5" s="31" t="s">
        <v>588</v>
      </c>
      <c r="B5" s="32" t="s">
        <v>589</v>
      </c>
      <c r="C5" s="32" t="s">
        <v>206</v>
      </c>
      <c r="D5" s="31" t="s">
        <v>590</v>
      </c>
      <c r="E5" s="33" t="s">
        <v>583</v>
      </c>
      <c r="F5" s="34" t="s">
        <v>433</v>
      </c>
      <c r="G5" s="35" t="s">
        <v>584</v>
      </c>
      <c r="H5" s="32" t="s">
        <v>368</v>
      </c>
      <c r="I5" s="36">
        <v>77.599999999999994</v>
      </c>
      <c r="J5" s="32">
        <v>42</v>
      </c>
      <c r="K5" s="37">
        <v>83.73</v>
      </c>
      <c r="L5" s="37">
        <f t="shared" si="0"/>
        <v>80.051999999999992</v>
      </c>
      <c r="M5" s="32">
        <v>3</v>
      </c>
    </row>
    <row r="6" spans="1:13" ht="27" customHeight="1">
      <c r="A6" s="31" t="s">
        <v>591</v>
      </c>
      <c r="B6" s="32" t="s">
        <v>592</v>
      </c>
      <c r="C6" s="32" t="s">
        <v>206</v>
      </c>
      <c r="D6" s="31" t="s">
        <v>593</v>
      </c>
      <c r="E6" s="33" t="s">
        <v>583</v>
      </c>
      <c r="F6" s="34" t="s">
        <v>433</v>
      </c>
      <c r="G6" s="35" t="s">
        <v>584</v>
      </c>
      <c r="H6" s="32" t="s">
        <v>368</v>
      </c>
      <c r="I6" s="36">
        <v>64.8</v>
      </c>
      <c r="J6" s="32">
        <v>44</v>
      </c>
      <c r="K6" s="37">
        <v>86.2</v>
      </c>
      <c r="L6" s="37">
        <f t="shared" si="0"/>
        <v>73.36</v>
      </c>
      <c r="M6" s="32">
        <v>4</v>
      </c>
    </row>
    <row r="7" spans="1:13" ht="27" customHeight="1">
      <c r="A7" s="31" t="s">
        <v>594</v>
      </c>
      <c r="B7" s="32" t="s">
        <v>595</v>
      </c>
      <c r="C7" s="32" t="s">
        <v>206</v>
      </c>
      <c r="D7" s="31" t="s">
        <v>596</v>
      </c>
      <c r="E7" s="33" t="s">
        <v>583</v>
      </c>
      <c r="F7" s="34" t="s">
        <v>433</v>
      </c>
      <c r="G7" s="35" t="s">
        <v>584</v>
      </c>
      <c r="H7" s="32" t="s">
        <v>368</v>
      </c>
      <c r="I7" s="36">
        <v>53.5</v>
      </c>
      <c r="J7" s="32">
        <v>40</v>
      </c>
      <c r="K7" s="37">
        <v>85.4</v>
      </c>
      <c r="L7" s="37">
        <f t="shared" si="0"/>
        <v>66.260000000000005</v>
      </c>
      <c r="M7" s="32">
        <v>5</v>
      </c>
    </row>
    <row r="8" spans="1:13" ht="27" customHeight="1">
      <c r="A8" s="31" t="s">
        <v>597</v>
      </c>
      <c r="B8" s="32" t="s">
        <v>598</v>
      </c>
      <c r="C8" s="32" t="s">
        <v>364</v>
      </c>
      <c r="D8" s="31" t="s">
        <v>599</v>
      </c>
      <c r="E8" s="33" t="s">
        <v>583</v>
      </c>
      <c r="F8" s="34" t="s">
        <v>433</v>
      </c>
      <c r="G8" s="35" t="s">
        <v>584</v>
      </c>
      <c r="H8" s="32" t="s">
        <v>368</v>
      </c>
      <c r="I8" s="36">
        <v>53</v>
      </c>
      <c r="J8" s="32">
        <v>45</v>
      </c>
      <c r="K8" s="37">
        <v>84.27</v>
      </c>
      <c r="L8" s="37">
        <f t="shared" si="0"/>
        <v>65.507999999999996</v>
      </c>
      <c r="M8" s="32">
        <v>6</v>
      </c>
    </row>
    <row r="9" spans="1:13" ht="27" customHeight="1">
      <c r="A9" s="31" t="s">
        <v>600</v>
      </c>
      <c r="B9" s="32" t="s">
        <v>601</v>
      </c>
      <c r="C9" s="32" t="s">
        <v>206</v>
      </c>
      <c r="D9" s="31" t="s">
        <v>602</v>
      </c>
      <c r="E9" s="33" t="s">
        <v>583</v>
      </c>
      <c r="F9" s="34" t="s">
        <v>494</v>
      </c>
      <c r="G9" s="35" t="s">
        <v>603</v>
      </c>
      <c r="H9" s="32" t="s">
        <v>368</v>
      </c>
      <c r="I9" s="36">
        <v>50.5</v>
      </c>
      <c r="J9" s="32">
        <v>54</v>
      </c>
      <c r="K9" s="37">
        <v>84.17</v>
      </c>
      <c r="L9" s="37">
        <f t="shared" si="0"/>
        <v>63.967999999999996</v>
      </c>
      <c r="M9" s="32">
        <v>1</v>
      </c>
    </row>
    <row r="10" spans="1:13" ht="27" customHeight="1">
      <c r="A10" s="31" t="s">
        <v>604</v>
      </c>
      <c r="B10" s="32" t="s">
        <v>605</v>
      </c>
      <c r="C10" s="32" t="s">
        <v>206</v>
      </c>
      <c r="D10" s="31" t="s">
        <v>606</v>
      </c>
      <c r="E10" s="33" t="s">
        <v>583</v>
      </c>
      <c r="F10" s="34" t="s">
        <v>494</v>
      </c>
      <c r="G10" s="35" t="s">
        <v>603</v>
      </c>
      <c r="H10" s="32" t="s">
        <v>368</v>
      </c>
      <c r="I10" s="36">
        <v>42.1</v>
      </c>
      <c r="J10" s="32">
        <v>55</v>
      </c>
      <c r="K10" s="37">
        <v>84.5</v>
      </c>
      <c r="L10" s="37">
        <f t="shared" si="0"/>
        <v>59.06</v>
      </c>
      <c r="M10" s="32">
        <v>2</v>
      </c>
    </row>
    <row r="11" spans="1:13" ht="27" customHeight="1">
      <c r="A11" s="31" t="s">
        <v>607</v>
      </c>
      <c r="B11" s="32" t="s">
        <v>608</v>
      </c>
      <c r="C11" s="32" t="s">
        <v>206</v>
      </c>
      <c r="D11" s="31" t="s">
        <v>609</v>
      </c>
      <c r="E11" s="33" t="s">
        <v>583</v>
      </c>
      <c r="F11" s="34" t="s">
        <v>450</v>
      </c>
      <c r="G11" s="35" t="s">
        <v>610</v>
      </c>
      <c r="H11" s="32" t="s">
        <v>368</v>
      </c>
      <c r="I11" s="36">
        <v>72.2</v>
      </c>
      <c r="J11" s="32">
        <v>15</v>
      </c>
      <c r="K11" s="37">
        <v>86.17</v>
      </c>
      <c r="L11" s="37">
        <f t="shared" si="0"/>
        <v>77.788000000000011</v>
      </c>
      <c r="M11" s="32">
        <v>1</v>
      </c>
    </row>
    <row r="12" spans="1:13" ht="27" customHeight="1">
      <c r="A12" s="31" t="s">
        <v>611</v>
      </c>
      <c r="B12" s="32" t="s">
        <v>612</v>
      </c>
      <c r="C12" s="32" t="s">
        <v>206</v>
      </c>
      <c r="D12" s="31" t="s">
        <v>613</v>
      </c>
      <c r="E12" s="33" t="s">
        <v>583</v>
      </c>
      <c r="F12" s="34" t="s">
        <v>450</v>
      </c>
      <c r="G12" s="35" t="s">
        <v>610</v>
      </c>
      <c r="H12" s="32" t="s">
        <v>368</v>
      </c>
      <c r="I12" s="36">
        <v>69.3</v>
      </c>
      <c r="J12" s="32">
        <v>16</v>
      </c>
      <c r="K12" s="37">
        <v>86.9</v>
      </c>
      <c r="L12" s="37">
        <f t="shared" si="0"/>
        <v>76.34</v>
      </c>
      <c r="M12" s="32">
        <v>2</v>
      </c>
    </row>
    <row r="13" spans="1:13" ht="27" customHeight="1">
      <c r="A13" s="31" t="s">
        <v>614</v>
      </c>
      <c r="B13" s="32" t="s">
        <v>615</v>
      </c>
      <c r="C13" s="32" t="s">
        <v>364</v>
      </c>
      <c r="D13" s="31" t="s">
        <v>616</v>
      </c>
      <c r="E13" s="33" t="s">
        <v>583</v>
      </c>
      <c r="F13" s="34" t="s">
        <v>450</v>
      </c>
      <c r="G13" s="35" t="s">
        <v>610</v>
      </c>
      <c r="H13" s="32" t="s">
        <v>368</v>
      </c>
      <c r="I13" s="36">
        <v>69</v>
      </c>
      <c r="J13" s="32">
        <v>14</v>
      </c>
      <c r="K13" s="37">
        <v>86.7</v>
      </c>
      <c r="L13" s="37">
        <f t="shared" si="0"/>
        <v>76.08</v>
      </c>
      <c r="M13" s="32">
        <v>3</v>
      </c>
    </row>
    <row r="14" spans="1:13" ht="27" customHeight="1">
      <c r="A14" s="31" t="s">
        <v>617</v>
      </c>
      <c r="B14" s="32" t="s">
        <v>618</v>
      </c>
      <c r="C14" s="32" t="s">
        <v>206</v>
      </c>
      <c r="D14" s="31" t="s">
        <v>619</v>
      </c>
      <c r="E14" s="33" t="s">
        <v>583</v>
      </c>
      <c r="F14" s="34" t="s">
        <v>450</v>
      </c>
      <c r="G14" s="35" t="s">
        <v>610</v>
      </c>
      <c r="H14" s="32" t="s">
        <v>368</v>
      </c>
      <c r="I14" s="36">
        <v>59.9</v>
      </c>
      <c r="J14" s="32">
        <v>13</v>
      </c>
      <c r="K14" s="37">
        <v>84.1</v>
      </c>
      <c r="L14" s="37">
        <f t="shared" si="0"/>
        <v>69.58</v>
      </c>
      <c r="M14" s="32">
        <v>4</v>
      </c>
    </row>
    <row r="15" spans="1:13" ht="27" customHeight="1">
      <c r="A15" s="31" t="s">
        <v>620</v>
      </c>
      <c r="B15" s="32" t="s">
        <v>621</v>
      </c>
      <c r="C15" s="32" t="s">
        <v>206</v>
      </c>
      <c r="D15" s="31" t="s">
        <v>622</v>
      </c>
      <c r="E15" s="33" t="s">
        <v>583</v>
      </c>
      <c r="F15" s="34" t="s">
        <v>450</v>
      </c>
      <c r="G15" s="35" t="s">
        <v>610</v>
      </c>
      <c r="H15" s="32" t="s">
        <v>368</v>
      </c>
      <c r="I15" s="36">
        <v>59.8</v>
      </c>
      <c r="J15" s="32">
        <v>18</v>
      </c>
      <c r="K15" s="37">
        <v>83.77</v>
      </c>
      <c r="L15" s="37">
        <f t="shared" si="0"/>
        <v>69.388000000000005</v>
      </c>
      <c r="M15" s="32">
        <v>5</v>
      </c>
    </row>
    <row r="16" spans="1:13" ht="27" customHeight="1">
      <c r="A16" s="31" t="s">
        <v>623</v>
      </c>
      <c r="B16" s="32" t="s">
        <v>624</v>
      </c>
      <c r="C16" s="32" t="s">
        <v>206</v>
      </c>
      <c r="D16" s="31" t="s">
        <v>625</v>
      </c>
      <c r="E16" s="33" t="s">
        <v>583</v>
      </c>
      <c r="F16" s="34" t="s">
        <v>450</v>
      </c>
      <c r="G16" s="35" t="s">
        <v>610</v>
      </c>
      <c r="H16" s="32" t="s">
        <v>368</v>
      </c>
      <c r="I16" s="36">
        <v>65.5</v>
      </c>
      <c r="J16" s="32">
        <v>17</v>
      </c>
      <c r="K16" s="37" t="s">
        <v>626</v>
      </c>
      <c r="L16" s="37"/>
      <c r="M16" s="32"/>
    </row>
    <row r="17" spans="1:13" ht="27" customHeight="1">
      <c r="A17" s="31" t="s">
        <v>627</v>
      </c>
      <c r="B17" s="32" t="s">
        <v>628</v>
      </c>
      <c r="C17" s="32" t="s">
        <v>364</v>
      </c>
      <c r="D17" s="31" t="s">
        <v>629</v>
      </c>
      <c r="E17" s="33" t="s">
        <v>583</v>
      </c>
      <c r="F17" s="34" t="s">
        <v>630</v>
      </c>
      <c r="G17" s="35" t="s">
        <v>631</v>
      </c>
      <c r="H17" s="32" t="s">
        <v>368</v>
      </c>
      <c r="I17" s="36">
        <v>51.9</v>
      </c>
      <c r="J17" s="32">
        <v>7</v>
      </c>
      <c r="K17" s="37">
        <v>84.1</v>
      </c>
      <c r="L17" s="37">
        <f>I17*0.6+K17*0.4</f>
        <v>64.78</v>
      </c>
      <c r="M17" s="32">
        <v>1</v>
      </c>
    </row>
    <row r="18" spans="1:13" ht="27" customHeight="1">
      <c r="A18" s="31" t="s">
        <v>632</v>
      </c>
      <c r="B18" s="32" t="s">
        <v>633</v>
      </c>
      <c r="C18" s="32" t="s">
        <v>206</v>
      </c>
      <c r="D18" s="31" t="s">
        <v>634</v>
      </c>
      <c r="E18" s="33" t="s">
        <v>635</v>
      </c>
      <c r="F18" s="34" t="s">
        <v>636</v>
      </c>
      <c r="G18" s="35" t="s">
        <v>637</v>
      </c>
      <c r="H18" s="32" t="s">
        <v>368</v>
      </c>
      <c r="I18" s="36">
        <v>68.8</v>
      </c>
      <c r="J18" s="32">
        <v>49</v>
      </c>
      <c r="K18" s="37">
        <v>85.37</v>
      </c>
      <c r="L18" s="37">
        <f>I18*0.6+K18*0.4</f>
        <v>75.427999999999997</v>
      </c>
      <c r="M18" s="32">
        <v>1</v>
      </c>
    </row>
    <row r="19" spans="1:13" ht="27" customHeight="1">
      <c r="A19" s="31" t="s">
        <v>638</v>
      </c>
      <c r="B19" s="32" t="s">
        <v>639</v>
      </c>
      <c r="C19" s="32" t="s">
        <v>206</v>
      </c>
      <c r="D19" s="31" t="s">
        <v>640</v>
      </c>
      <c r="E19" s="33" t="s">
        <v>635</v>
      </c>
      <c r="F19" s="34" t="s">
        <v>636</v>
      </c>
      <c r="G19" s="35" t="s">
        <v>637</v>
      </c>
      <c r="H19" s="32" t="s">
        <v>368</v>
      </c>
      <c r="I19" s="36">
        <v>59.9</v>
      </c>
      <c r="J19" s="32">
        <v>53</v>
      </c>
      <c r="K19" s="37">
        <v>87.1</v>
      </c>
      <c r="L19" s="37">
        <f>I19*0.6+K19*0.4</f>
        <v>70.78</v>
      </c>
      <c r="M19" s="32">
        <v>2</v>
      </c>
    </row>
    <row r="20" spans="1:13" ht="27" customHeight="1">
      <c r="A20" s="31" t="s">
        <v>641</v>
      </c>
      <c r="B20" s="32" t="s">
        <v>642</v>
      </c>
      <c r="C20" s="32" t="s">
        <v>206</v>
      </c>
      <c r="D20" s="31" t="s">
        <v>643</v>
      </c>
      <c r="E20" s="33" t="s">
        <v>635</v>
      </c>
      <c r="F20" s="34" t="s">
        <v>636</v>
      </c>
      <c r="G20" s="35" t="s">
        <v>637</v>
      </c>
      <c r="H20" s="32" t="s">
        <v>368</v>
      </c>
      <c r="I20" s="36">
        <v>56.4</v>
      </c>
      <c r="J20" s="32">
        <v>50</v>
      </c>
      <c r="K20" s="37">
        <v>86.13</v>
      </c>
      <c r="L20" s="37">
        <f>I20*0.6+K20*0.4</f>
        <v>68.292000000000002</v>
      </c>
      <c r="M20" s="32">
        <v>3</v>
      </c>
    </row>
    <row r="21" spans="1:13" ht="27" customHeight="1">
      <c r="A21" s="31" t="s">
        <v>644</v>
      </c>
      <c r="B21" s="32" t="s">
        <v>645</v>
      </c>
      <c r="C21" s="32" t="s">
        <v>206</v>
      </c>
      <c r="D21" s="31" t="s">
        <v>646</v>
      </c>
      <c r="E21" s="33" t="s">
        <v>635</v>
      </c>
      <c r="F21" s="34" t="s">
        <v>636</v>
      </c>
      <c r="G21" s="35" t="s">
        <v>637</v>
      </c>
      <c r="H21" s="32" t="s">
        <v>368</v>
      </c>
      <c r="I21" s="36">
        <v>51.1</v>
      </c>
      <c r="J21" s="32">
        <v>51</v>
      </c>
      <c r="K21" s="37">
        <v>85.07</v>
      </c>
      <c r="L21" s="37">
        <f>I21*0.6+K21*0.4</f>
        <v>64.688000000000002</v>
      </c>
      <c r="M21" s="32">
        <v>4</v>
      </c>
    </row>
    <row r="22" spans="1:13" ht="27" customHeight="1">
      <c r="A22" s="31" t="s">
        <v>647</v>
      </c>
      <c r="B22" s="32" t="s">
        <v>648</v>
      </c>
      <c r="C22" s="32" t="s">
        <v>206</v>
      </c>
      <c r="D22" s="31" t="s">
        <v>649</v>
      </c>
      <c r="E22" s="33" t="s">
        <v>635</v>
      </c>
      <c r="F22" s="34" t="s">
        <v>636</v>
      </c>
      <c r="G22" s="35" t="s">
        <v>637</v>
      </c>
      <c r="H22" s="32" t="s">
        <v>368</v>
      </c>
      <c r="I22" s="36">
        <v>74.7</v>
      </c>
      <c r="J22" s="32">
        <v>52</v>
      </c>
      <c r="K22" s="37" t="s">
        <v>626</v>
      </c>
      <c r="L22" s="37"/>
      <c r="M22" s="32"/>
    </row>
    <row r="23" spans="1:13" ht="27" customHeight="1">
      <c r="A23" s="31" t="s">
        <v>650</v>
      </c>
      <c r="B23" s="32" t="s">
        <v>651</v>
      </c>
      <c r="C23" s="32" t="s">
        <v>206</v>
      </c>
      <c r="D23" s="31" t="s">
        <v>652</v>
      </c>
      <c r="E23" s="33" t="s">
        <v>653</v>
      </c>
      <c r="F23" s="34" t="s">
        <v>433</v>
      </c>
      <c r="G23" s="35" t="s">
        <v>654</v>
      </c>
      <c r="H23" s="32" t="s">
        <v>368</v>
      </c>
      <c r="I23" s="36">
        <v>73.2</v>
      </c>
      <c r="J23" s="32">
        <v>22</v>
      </c>
      <c r="K23" s="37">
        <v>86.03</v>
      </c>
      <c r="L23" s="37">
        <f>I23*0.6+K23*0.4</f>
        <v>78.331999999999994</v>
      </c>
      <c r="M23" s="32">
        <v>1</v>
      </c>
    </row>
    <row r="24" spans="1:13" ht="27" customHeight="1">
      <c r="A24" s="31" t="s">
        <v>655</v>
      </c>
      <c r="B24" s="32" t="s">
        <v>656</v>
      </c>
      <c r="C24" s="32" t="s">
        <v>206</v>
      </c>
      <c r="D24" s="31" t="s">
        <v>657</v>
      </c>
      <c r="E24" s="33" t="s">
        <v>653</v>
      </c>
      <c r="F24" s="34" t="s">
        <v>433</v>
      </c>
      <c r="G24" s="35" t="s">
        <v>654</v>
      </c>
      <c r="H24" s="32" t="s">
        <v>368</v>
      </c>
      <c r="I24" s="36">
        <v>59</v>
      </c>
      <c r="J24" s="32">
        <v>27</v>
      </c>
      <c r="K24" s="37">
        <v>85.8</v>
      </c>
      <c r="L24" s="37">
        <f>I24*0.6+K24*0.4</f>
        <v>69.72</v>
      </c>
      <c r="M24" s="32">
        <v>2</v>
      </c>
    </row>
    <row r="25" spans="1:13" ht="27" customHeight="1">
      <c r="A25" s="31" t="s">
        <v>658</v>
      </c>
      <c r="B25" s="32" t="s">
        <v>659</v>
      </c>
      <c r="C25" s="32" t="s">
        <v>206</v>
      </c>
      <c r="D25" s="31" t="s">
        <v>660</v>
      </c>
      <c r="E25" s="33" t="s">
        <v>653</v>
      </c>
      <c r="F25" s="34" t="s">
        <v>433</v>
      </c>
      <c r="G25" s="35" t="s">
        <v>654</v>
      </c>
      <c r="H25" s="32" t="s">
        <v>368</v>
      </c>
      <c r="I25" s="36">
        <v>55.7</v>
      </c>
      <c r="J25" s="32">
        <v>26</v>
      </c>
      <c r="K25" s="37">
        <v>84.03</v>
      </c>
      <c r="L25" s="37">
        <f>I25*0.6+K25*0.4</f>
        <v>67.032000000000011</v>
      </c>
      <c r="M25" s="32">
        <v>3</v>
      </c>
    </row>
    <row r="26" spans="1:13" ht="27" customHeight="1">
      <c r="A26" s="31" t="s">
        <v>661</v>
      </c>
      <c r="B26" s="32" t="s">
        <v>662</v>
      </c>
      <c r="C26" s="32" t="s">
        <v>206</v>
      </c>
      <c r="D26" s="31" t="s">
        <v>663</v>
      </c>
      <c r="E26" s="33" t="s">
        <v>653</v>
      </c>
      <c r="F26" s="34" t="s">
        <v>433</v>
      </c>
      <c r="G26" s="35" t="s">
        <v>654</v>
      </c>
      <c r="H26" s="32" t="s">
        <v>368</v>
      </c>
      <c r="I26" s="36">
        <v>54.2</v>
      </c>
      <c r="J26" s="32">
        <v>23</v>
      </c>
      <c r="K26" s="37">
        <v>84.7</v>
      </c>
      <c r="L26" s="37">
        <f>I26*0.6+K26*0.4</f>
        <v>66.400000000000006</v>
      </c>
      <c r="M26" s="32">
        <v>4</v>
      </c>
    </row>
    <row r="27" spans="1:13" ht="27" customHeight="1">
      <c r="A27" s="31" t="s">
        <v>664</v>
      </c>
      <c r="B27" s="32" t="s">
        <v>567</v>
      </c>
      <c r="C27" s="32" t="s">
        <v>206</v>
      </c>
      <c r="D27" s="31" t="s">
        <v>665</v>
      </c>
      <c r="E27" s="33" t="s">
        <v>653</v>
      </c>
      <c r="F27" s="34" t="s">
        <v>433</v>
      </c>
      <c r="G27" s="35" t="s">
        <v>654</v>
      </c>
      <c r="H27" s="32" t="s">
        <v>368</v>
      </c>
      <c r="I27" s="36">
        <v>54.9</v>
      </c>
      <c r="J27" s="32">
        <v>24</v>
      </c>
      <c r="K27" s="37">
        <v>66.8</v>
      </c>
      <c r="L27" s="37">
        <f>I27*0.6+K27*0.4</f>
        <v>59.66</v>
      </c>
      <c r="M27" s="32">
        <v>5</v>
      </c>
    </row>
    <row r="28" spans="1:13" ht="27" customHeight="1">
      <c r="A28" s="31" t="s">
        <v>666</v>
      </c>
      <c r="B28" s="32" t="s">
        <v>667</v>
      </c>
      <c r="C28" s="32" t="s">
        <v>206</v>
      </c>
      <c r="D28" s="31" t="s">
        <v>668</v>
      </c>
      <c r="E28" s="33" t="s">
        <v>653</v>
      </c>
      <c r="F28" s="34" t="s">
        <v>433</v>
      </c>
      <c r="G28" s="35" t="s">
        <v>654</v>
      </c>
      <c r="H28" s="32" t="s">
        <v>368</v>
      </c>
      <c r="I28" s="36">
        <v>57.9</v>
      </c>
      <c r="J28" s="32">
        <v>25</v>
      </c>
      <c r="K28" s="37" t="s">
        <v>626</v>
      </c>
      <c r="L28" s="37"/>
      <c r="M28" s="32"/>
    </row>
    <row r="29" spans="1:13" ht="27" customHeight="1">
      <c r="A29" s="38" t="s">
        <v>669</v>
      </c>
      <c r="B29" s="39" t="s">
        <v>670</v>
      </c>
      <c r="C29" s="39" t="s">
        <v>364</v>
      </c>
      <c r="D29" s="38" t="s">
        <v>671</v>
      </c>
      <c r="E29" s="40" t="s">
        <v>672</v>
      </c>
      <c r="F29" s="41" t="s">
        <v>366</v>
      </c>
      <c r="G29" s="42" t="s">
        <v>673</v>
      </c>
      <c r="H29" s="39" t="s">
        <v>368</v>
      </c>
      <c r="I29" s="43">
        <v>68.8</v>
      </c>
      <c r="J29" s="39">
        <v>39</v>
      </c>
      <c r="K29" s="44">
        <v>86.4</v>
      </c>
      <c r="L29" s="44">
        <f t="shared" ref="L29:L36" si="1">I29*0.6+K29*0.4</f>
        <v>75.84</v>
      </c>
      <c r="M29" s="39">
        <v>1</v>
      </c>
    </row>
    <row r="30" spans="1:13" ht="27" customHeight="1">
      <c r="A30" s="38" t="s">
        <v>674</v>
      </c>
      <c r="B30" s="39" t="s">
        <v>675</v>
      </c>
      <c r="C30" s="39" t="s">
        <v>206</v>
      </c>
      <c r="D30" s="38" t="s">
        <v>676</v>
      </c>
      <c r="E30" s="40" t="s">
        <v>672</v>
      </c>
      <c r="F30" s="41" t="s">
        <v>366</v>
      </c>
      <c r="G30" s="42" t="s">
        <v>673</v>
      </c>
      <c r="H30" s="39" t="s">
        <v>368</v>
      </c>
      <c r="I30" s="43">
        <v>62.4</v>
      </c>
      <c r="J30" s="39">
        <v>33</v>
      </c>
      <c r="K30" s="44">
        <v>85.03</v>
      </c>
      <c r="L30" s="44">
        <f t="shared" si="1"/>
        <v>71.451999999999998</v>
      </c>
      <c r="M30" s="39">
        <v>2</v>
      </c>
    </row>
    <row r="31" spans="1:13" ht="27" customHeight="1">
      <c r="A31" s="38" t="s">
        <v>677</v>
      </c>
      <c r="B31" s="39" t="s">
        <v>678</v>
      </c>
      <c r="C31" s="39" t="s">
        <v>206</v>
      </c>
      <c r="D31" s="38" t="s">
        <v>679</v>
      </c>
      <c r="E31" s="40" t="s">
        <v>672</v>
      </c>
      <c r="F31" s="41" t="s">
        <v>366</v>
      </c>
      <c r="G31" s="42" t="s">
        <v>673</v>
      </c>
      <c r="H31" s="39" t="s">
        <v>368</v>
      </c>
      <c r="I31" s="43">
        <v>61.1</v>
      </c>
      <c r="J31" s="39">
        <v>37</v>
      </c>
      <c r="K31" s="44">
        <v>85.4</v>
      </c>
      <c r="L31" s="44">
        <f t="shared" si="1"/>
        <v>70.819999999999993</v>
      </c>
      <c r="M31" s="39">
        <v>3</v>
      </c>
    </row>
    <row r="32" spans="1:13" ht="27" customHeight="1">
      <c r="A32" s="38" t="s">
        <v>680</v>
      </c>
      <c r="B32" s="39" t="s">
        <v>681</v>
      </c>
      <c r="C32" s="39" t="s">
        <v>206</v>
      </c>
      <c r="D32" s="38" t="s">
        <v>682</v>
      </c>
      <c r="E32" s="40" t="s">
        <v>672</v>
      </c>
      <c r="F32" s="41" t="s">
        <v>366</v>
      </c>
      <c r="G32" s="42" t="s">
        <v>673</v>
      </c>
      <c r="H32" s="39" t="s">
        <v>368</v>
      </c>
      <c r="I32" s="43">
        <v>60.7</v>
      </c>
      <c r="J32" s="39">
        <v>38</v>
      </c>
      <c r="K32" s="44">
        <v>85.57</v>
      </c>
      <c r="L32" s="44">
        <f t="shared" si="1"/>
        <v>70.647999999999996</v>
      </c>
      <c r="M32" s="39">
        <v>4</v>
      </c>
    </row>
    <row r="33" spans="1:13" s="45" customFormat="1" ht="27" customHeight="1">
      <c r="A33" s="38" t="s">
        <v>683</v>
      </c>
      <c r="B33" s="39" t="s">
        <v>684</v>
      </c>
      <c r="C33" s="39" t="s">
        <v>364</v>
      </c>
      <c r="D33" s="38" t="s">
        <v>685</v>
      </c>
      <c r="E33" s="40" t="s">
        <v>672</v>
      </c>
      <c r="F33" s="41" t="s">
        <v>366</v>
      </c>
      <c r="G33" s="42" t="s">
        <v>673</v>
      </c>
      <c r="H33" s="39" t="s">
        <v>368</v>
      </c>
      <c r="I33" s="43">
        <v>59.6</v>
      </c>
      <c r="J33" s="39">
        <v>31</v>
      </c>
      <c r="K33" s="44">
        <v>86.1</v>
      </c>
      <c r="L33" s="44">
        <f t="shared" si="1"/>
        <v>70.199999999999989</v>
      </c>
      <c r="M33" s="39">
        <v>5</v>
      </c>
    </row>
    <row r="34" spans="1:13" s="45" customFormat="1" ht="27" customHeight="1">
      <c r="A34" s="38" t="s">
        <v>686</v>
      </c>
      <c r="B34" s="39" t="s">
        <v>687</v>
      </c>
      <c r="C34" s="39" t="s">
        <v>364</v>
      </c>
      <c r="D34" s="38" t="s">
        <v>688</v>
      </c>
      <c r="E34" s="40" t="s">
        <v>672</v>
      </c>
      <c r="F34" s="41" t="s">
        <v>366</v>
      </c>
      <c r="G34" s="42" t="s">
        <v>673</v>
      </c>
      <c r="H34" s="39" t="s">
        <v>368</v>
      </c>
      <c r="I34" s="43">
        <v>55.5</v>
      </c>
      <c r="J34" s="39">
        <v>35</v>
      </c>
      <c r="K34" s="44">
        <v>84.43</v>
      </c>
      <c r="L34" s="44">
        <f t="shared" si="1"/>
        <v>67.072000000000003</v>
      </c>
      <c r="M34" s="39">
        <v>6</v>
      </c>
    </row>
    <row r="35" spans="1:13" s="45" customFormat="1" ht="27" customHeight="1">
      <c r="A35" s="38" t="s">
        <v>689</v>
      </c>
      <c r="B35" s="39" t="s">
        <v>690</v>
      </c>
      <c r="C35" s="39" t="s">
        <v>206</v>
      </c>
      <c r="D35" s="38" t="s">
        <v>691</v>
      </c>
      <c r="E35" s="40" t="s">
        <v>672</v>
      </c>
      <c r="F35" s="41" t="s">
        <v>366</v>
      </c>
      <c r="G35" s="42" t="s">
        <v>673</v>
      </c>
      <c r="H35" s="39" t="s">
        <v>368</v>
      </c>
      <c r="I35" s="43">
        <v>54.5</v>
      </c>
      <c r="J35" s="39">
        <v>34</v>
      </c>
      <c r="K35" s="44">
        <v>85.17</v>
      </c>
      <c r="L35" s="44">
        <f t="shared" si="1"/>
        <v>66.768000000000001</v>
      </c>
      <c r="M35" s="39">
        <v>7</v>
      </c>
    </row>
    <row r="36" spans="1:13" s="45" customFormat="1" ht="27" customHeight="1">
      <c r="A36" s="38" t="s">
        <v>692</v>
      </c>
      <c r="B36" s="39" t="s">
        <v>693</v>
      </c>
      <c r="C36" s="39" t="s">
        <v>364</v>
      </c>
      <c r="D36" s="38" t="s">
        <v>694</v>
      </c>
      <c r="E36" s="40" t="s">
        <v>672</v>
      </c>
      <c r="F36" s="41" t="s">
        <v>366</v>
      </c>
      <c r="G36" s="42" t="s">
        <v>673</v>
      </c>
      <c r="H36" s="39" t="s">
        <v>368</v>
      </c>
      <c r="I36" s="43">
        <v>54.3</v>
      </c>
      <c r="J36" s="39">
        <v>36</v>
      </c>
      <c r="K36" s="44">
        <v>83.93</v>
      </c>
      <c r="L36" s="44">
        <f t="shared" si="1"/>
        <v>66.152000000000001</v>
      </c>
      <c r="M36" s="39">
        <v>8</v>
      </c>
    </row>
    <row r="37" spans="1:13" s="45" customFormat="1" ht="27" customHeight="1">
      <c r="A37" s="38" t="s">
        <v>695</v>
      </c>
      <c r="B37" s="39" t="s">
        <v>696</v>
      </c>
      <c r="C37" s="39" t="s">
        <v>206</v>
      </c>
      <c r="D37" s="38" t="s">
        <v>697</v>
      </c>
      <c r="E37" s="40" t="s">
        <v>672</v>
      </c>
      <c r="F37" s="41" t="s">
        <v>366</v>
      </c>
      <c r="G37" s="42" t="s">
        <v>673</v>
      </c>
      <c r="H37" s="39" t="s">
        <v>368</v>
      </c>
      <c r="I37" s="43">
        <v>69.2</v>
      </c>
      <c r="J37" s="39">
        <v>32</v>
      </c>
      <c r="K37" s="44" t="s">
        <v>626</v>
      </c>
      <c r="L37" s="44"/>
      <c r="M37" s="39"/>
    </row>
    <row r="38" spans="1:13" s="45" customFormat="1" ht="27" customHeight="1">
      <c r="A38" s="31" t="s">
        <v>698</v>
      </c>
      <c r="B38" s="32" t="s">
        <v>699</v>
      </c>
      <c r="C38" s="32" t="s">
        <v>206</v>
      </c>
      <c r="D38" s="31" t="s">
        <v>700</v>
      </c>
      <c r="E38" s="33" t="s">
        <v>701</v>
      </c>
      <c r="F38" s="34" t="s">
        <v>702</v>
      </c>
      <c r="G38" s="35" t="s">
        <v>703</v>
      </c>
      <c r="H38" s="32" t="s">
        <v>368</v>
      </c>
      <c r="I38" s="36">
        <v>61.6</v>
      </c>
      <c r="J38" s="32">
        <v>57</v>
      </c>
      <c r="K38" s="37">
        <v>85.83</v>
      </c>
      <c r="L38" s="37">
        <f t="shared" ref="L38:L50" si="2">I38*0.6+K38*0.4</f>
        <v>71.292000000000002</v>
      </c>
      <c r="M38" s="32">
        <v>1</v>
      </c>
    </row>
    <row r="39" spans="1:13" s="45" customFormat="1" ht="27" customHeight="1">
      <c r="A39" s="31" t="s">
        <v>704</v>
      </c>
      <c r="B39" s="32" t="s">
        <v>705</v>
      </c>
      <c r="C39" s="32" t="s">
        <v>206</v>
      </c>
      <c r="D39" s="31" t="s">
        <v>706</v>
      </c>
      <c r="E39" s="33" t="s">
        <v>701</v>
      </c>
      <c r="F39" s="34" t="s">
        <v>702</v>
      </c>
      <c r="G39" s="35" t="s">
        <v>703</v>
      </c>
      <c r="H39" s="32" t="s">
        <v>368</v>
      </c>
      <c r="I39" s="36">
        <v>59.8</v>
      </c>
      <c r="J39" s="32">
        <v>58</v>
      </c>
      <c r="K39" s="37">
        <v>85.17</v>
      </c>
      <c r="L39" s="37">
        <f t="shared" si="2"/>
        <v>69.948000000000008</v>
      </c>
      <c r="M39" s="32">
        <v>2</v>
      </c>
    </row>
    <row r="40" spans="1:13" s="45" customFormat="1" ht="27" customHeight="1">
      <c r="A40" s="31" t="s">
        <v>707</v>
      </c>
      <c r="B40" s="32" t="s">
        <v>708</v>
      </c>
      <c r="C40" s="32" t="s">
        <v>206</v>
      </c>
      <c r="D40" s="31" t="s">
        <v>709</v>
      </c>
      <c r="E40" s="33" t="s">
        <v>701</v>
      </c>
      <c r="F40" s="34" t="s">
        <v>702</v>
      </c>
      <c r="G40" s="35" t="s">
        <v>703</v>
      </c>
      <c r="H40" s="32" t="s">
        <v>368</v>
      </c>
      <c r="I40" s="36">
        <v>53.5</v>
      </c>
      <c r="J40" s="32">
        <v>56</v>
      </c>
      <c r="K40" s="37">
        <v>84.77</v>
      </c>
      <c r="L40" s="37">
        <f t="shared" si="2"/>
        <v>66.00800000000001</v>
      </c>
      <c r="M40" s="32">
        <v>3</v>
      </c>
    </row>
    <row r="41" spans="1:13" s="45" customFormat="1" ht="27" customHeight="1">
      <c r="A41" s="31" t="s">
        <v>710</v>
      </c>
      <c r="B41" s="32" t="s">
        <v>711</v>
      </c>
      <c r="C41" s="32" t="s">
        <v>364</v>
      </c>
      <c r="D41" s="31" t="s">
        <v>712</v>
      </c>
      <c r="E41" s="33" t="s">
        <v>713</v>
      </c>
      <c r="F41" s="34" t="s">
        <v>461</v>
      </c>
      <c r="G41" s="35" t="s">
        <v>714</v>
      </c>
      <c r="H41" s="32" t="s">
        <v>368</v>
      </c>
      <c r="I41" s="36">
        <v>64.5</v>
      </c>
      <c r="J41" s="32">
        <v>4</v>
      </c>
      <c r="K41" s="37">
        <v>86.3</v>
      </c>
      <c r="L41" s="37">
        <f t="shared" si="2"/>
        <v>73.22</v>
      </c>
      <c r="M41" s="32">
        <v>1</v>
      </c>
    </row>
    <row r="42" spans="1:13" ht="27" customHeight="1">
      <c r="A42" s="31" t="s">
        <v>715</v>
      </c>
      <c r="B42" s="32" t="s">
        <v>716</v>
      </c>
      <c r="C42" s="32" t="s">
        <v>206</v>
      </c>
      <c r="D42" s="31" t="s">
        <v>717</v>
      </c>
      <c r="E42" s="33" t="s">
        <v>713</v>
      </c>
      <c r="F42" s="34" t="s">
        <v>461</v>
      </c>
      <c r="G42" s="35" t="s">
        <v>714</v>
      </c>
      <c r="H42" s="32" t="s">
        <v>368</v>
      </c>
      <c r="I42" s="36">
        <v>64.8</v>
      </c>
      <c r="J42" s="32">
        <v>6</v>
      </c>
      <c r="K42" s="37">
        <v>85.8</v>
      </c>
      <c r="L42" s="37">
        <f t="shared" si="2"/>
        <v>73.199999999999989</v>
      </c>
      <c r="M42" s="32">
        <v>2</v>
      </c>
    </row>
    <row r="43" spans="1:13" ht="27" customHeight="1">
      <c r="A43" s="31" t="s">
        <v>718</v>
      </c>
      <c r="B43" s="32" t="s">
        <v>719</v>
      </c>
      <c r="C43" s="32" t="s">
        <v>206</v>
      </c>
      <c r="D43" s="31" t="s">
        <v>720</v>
      </c>
      <c r="E43" s="33" t="s">
        <v>713</v>
      </c>
      <c r="F43" s="34" t="s">
        <v>461</v>
      </c>
      <c r="G43" s="35" t="s">
        <v>714</v>
      </c>
      <c r="H43" s="32" t="s">
        <v>368</v>
      </c>
      <c r="I43" s="36">
        <v>62.4</v>
      </c>
      <c r="J43" s="32">
        <v>5</v>
      </c>
      <c r="K43" s="37">
        <v>84.4</v>
      </c>
      <c r="L43" s="37">
        <f t="shared" si="2"/>
        <v>71.2</v>
      </c>
      <c r="M43" s="32">
        <v>3</v>
      </c>
    </row>
    <row r="44" spans="1:13" ht="27" customHeight="1">
      <c r="A44" s="31" t="s">
        <v>721</v>
      </c>
      <c r="B44" s="32" t="s">
        <v>722</v>
      </c>
      <c r="C44" s="32" t="s">
        <v>364</v>
      </c>
      <c r="D44" s="31" t="s">
        <v>723</v>
      </c>
      <c r="E44" s="33" t="s">
        <v>724</v>
      </c>
      <c r="F44" s="34" t="s">
        <v>636</v>
      </c>
      <c r="G44" s="35" t="s">
        <v>725</v>
      </c>
      <c r="H44" s="32" t="s">
        <v>368</v>
      </c>
      <c r="I44" s="36">
        <v>69.8</v>
      </c>
      <c r="J44" s="32">
        <v>9</v>
      </c>
      <c r="K44" s="37">
        <v>85.27</v>
      </c>
      <c r="L44" s="37">
        <f t="shared" si="2"/>
        <v>75.988</v>
      </c>
      <c r="M44" s="32">
        <v>1</v>
      </c>
    </row>
    <row r="45" spans="1:13" ht="27" customHeight="1">
      <c r="A45" s="31" t="s">
        <v>726</v>
      </c>
      <c r="B45" s="32" t="s">
        <v>727</v>
      </c>
      <c r="C45" s="32" t="s">
        <v>206</v>
      </c>
      <c r="D45" s="31" t="s">
        <v>728</v>
      </c>
      <c r="E45" s="33" t="s">
        <v>724</v>
      </c>
      <c r="F45" s="34" t="s">
        <v>636</v>
      </c>
      <c r="G45" s="35" t="s">
        <v>725</v>
      </c>
      <c r="H45" s="32" t="s">
        <v>368</v>
      </c>
      <c r="I45" s="36">
        <v>59.8</v>
      </c>
      <c r="J45" s="32">
        <v>10</v>
      </c>
      <c r="K45" s="37">
        <v>85.93</v>
      </c>
      <c r="L45" s="37">
        <f t="shared" si="2"/>
        <v>70.25200000000001</v>
      </c>
      <c r="M45" s="32">
        <v>2</v>
      </c>
    </row>
    <row r="46" spans="1:13" ht="27" customHeight="1">
      <c r="A46" s="31" t="s">
        <v>729</v>
      </c>
      <c r="B46" s="32" t="s">
        <v>730</v>
      </c>
      <c r="C46" s="32" t="s">
        <v>206</v>
      </c>
      <c r="D46" s="31" t="s">
        <v>731</v>
      </c>
      <c r="E46" s="33" t="s">
        <v>724</v>
      </c>
      <c r="F46" s="34" t="s">
        <v>636</v>
      </c>
      <c r="G46" s="35" t="s">
        <v>725</v>
      </c>
      <c r="H46" s="32" t="s">
        <v>368</v>
      </c>
      <c r="I46" s="36">
        <v>46</v>
      </c>
      <c r="J46" s="32">
        <v>8</v>
      </c>
      <c r="K46" s="37">
        <v>84.4</v>
      </c>
      <c r="L46" s="37">
        <f t="shared" si="2"/>
        <v>61.36</v>
      </c>
      <c r="M46" s="32">
        <v>3</v>
      </c>
    </row>
    <row r="47" spans="1:13" ht="27" customHeight="1">
      <c r="A47" s="31" t="s">
        <v>732</v>
      </c>
      <c r="B47" s="32" t="s">
        <v>733</v>
      </c>
      <c r="C47" s="32" t="s">
        <v>364</v>
      </c>
      <c r="D47" s="31" t="s">
        <v>734</v>
      </c>
      <c r="E47" s="33" t="s">
        <v>724</v>
      </c>
      <c r="F47" s="34" t="s">
        <v>735</v>
      </c>
      <c r="G47" s="35" t="s">
        <v>736</v>
      </c>
      <c r="H47" s="32" t="s">
        <v>368</v>
      </c>
      <c r="I47" s="36">
        <v>49.6</v>
      </c>
      <c r="J47" s="32">
        <v>11</v>
      </c>
      <c r="K47" s="37">
        <v>86.83</v>
      </c>
      <c r="L47" s="37">
        <f t="shared" si="2"/>
        <v>64.49199999999999</v>
      </c>
      <c r="M47" s="32">
        <v>1</v>
      </c>
    </row>
    <row r="48" spans="1:13" ht="27" customHeight="1">
      <c r="A48" s="31" t="s">
        <v>737</v>
      </c>
      <c r="B48" s="32" t="s">
        <v>738</v>
      </c>
      <c r="C48" s="32" t="s">
        <v>206</v>
      </c>
      <c r="D48" s="31" t="s">
        <v>739</v>
      </c>
      <c r="E48" s="33" t="s">
        <v>724</v>
      </c>
      <c r="F48" s="34" t="s">
        <v>735</v>
      </c>
      <c r="G48" s="35" t="s">
        <v>736</v>
      </c>
      <c r="H48" s="32" t="s">
        <v>368</v>
      </c>
      <c r="I48" s="36">
        <v>46.7</v>
      </c>
      <c r="J48" s="32">
        <v>12</v>
      </c>
      <c r="K48" s="37">
        <v>85.3</v>
      </c>
      <c r="L48" s="37">
        <f t="shared" si="2"/>
        <v>62.14</v>
      </c>
      <c r="M48" s="32">
        <v>2</v>
      </c>
    </row>
    <row r="49" spans="1:13" ht="27" customHeight="1">
      <c r="A49" s="31" t="s">
        <v>740</v>
      </c>
      <c r="B49" s="32" t="s">
        <v>741</v>
      </c>
      <c r="C49" s="32" t="s">
        <v>206</v>
      </c>
      <c r="D49" s="31" t="s">
        <v>742</v>
      </c>
      <c r="E49" s="33" t="s">
        <v>724</v>
      </c>
      <c r="F49" s="34" t="s">
        <v>743</v>
      </c>
      <c r="G49" s="35" t="s">
        <v>744</v>
      </c>
      <c r="H49" s="32" t="s">
        <v>368</v>
      </c>
      <c r="I49" s="36">
        <v>68.099999999999994</v>
      </c>
      <c r="J49" s="32">
        <v>30</v>
      </c>
      <c r="K49" s="37">
        <v>86.53</v>
      </c>
      <c r="L49" s="37">
        <f t="shared" si="2"/>
        <v>75.471999999999994</v>
      </c>
      <c r="M49" s="32">
        <v>1</v>
      </c>
    </row>
    <row r="50" spans="1:13" ht="27" customHeight="1">
      <c r="A50" s="31" t="s">
        <v>745</v>
      </c>
      <c r="B50" s="32" t="s">
        <v>746</v>
      </c>
      <c r="C50" s="32" t="s">
        <v>206</v>
      </c>
      <c r="D50" s="31" t="s">
        <v>747</v>
      </c>
      <c r="E50" s="33" t="s">
        <v>724</v>
      </c>
      <c r="F50" s="34" t="s">
        <v>743</v>
      </c>
      <c r="G50" s="35" t="s">
        <v>744</v>
      </c>
      <c r="H50" s="32" t="s">
        <v>368</v>
      </c>
      <c r="I50" s="36">
        <v>64</v>
      </c>
      <c r="J50" s="32">
        <v>28</v>
      </c>
      <c r="K50" s="37">
        <v>85.07</v>
      </c>
      <c r="L50" s="37">
        <f t="shared" si="2"/>
        <v>72.427999999999997</v>
      </c>
      <c r="M50" s="32">
        <v>2</v>
      </c>
    </row>
    <row r="51" spans="1:13" s="46" customFormat="1" ht="27" customHeight="1">
      <c r="A51" s="31" t="s">
        <v>748</v>
      </c>
      <c r="B51" s="32" t="s">
        <v>749</v>
      </c>
      <c r="C51" s="32" t="s">
        <v>206</v>
      </c>
      <c r="D51" s="31" t="s">
        <v>750</v>
      </c>
      <c r="E51" s="33" t="s">
        <v>724</v>
      </c>
      <c r="F51" s="34" t="s">
        <v>743</v>
      </c>
      <c r="G51" s="35" t="s">
        <v>744</v>
      </c>
      <c r="H51" s="32" t="s">
        <v>368</v>
      </c>
      <c r="I51" s="36">
        <v>65.2</v>
      </c>
      <c r="J51" s="32">
        <v>29</v>
      </c>
      <c r="K51" s="37" t="s">
        <v>626</v>
      </c>
      <c r="L51" s="37"/>
      <c r="M51" s="32"/>
    </row>
    <row r="52" spans="1:13" s="46" customFormat="1" ht="27" customHeight="1">
      <c r="A52" s="31" t="s">
        <v>751</v>
      </c>
      <c r="B52" s="32" t="s">
        <v>752</v>
      </c>
      <c r="C52" s="32" t="s">
        <v>206</v>
      </c>
      <c r="D52" s="31" t="s">
        <v>753</v>
      </c>
      <c r="E52" s="33" t="s">
        <v>754</v>
      </c>
      <c r="F52" s="34" t="s">
        <v>519</v>
      </c>
      <c r="G52" s="35" t="s">
        <v>755</v>
      </c>
      <c r="H52" s="32" t="s">
        <v>368</v>
      </c>
      <c r="I52" s="36">
        <v>73.5</v>
      </c>
      <c r="J52" s="32">
        <v>19</v>
      </c>
      <c r="K52" s="37">
        <v>86.67</v>
      </c>
      <c r="L52" s="37">
        <f t="shared" ref="L52:L59" si="3">I52*0.6+K52*0.4</f>
        <v>78.768000000000001</v>
      </c>
      <c r="M52" s="32">
        <v>1</v>
      </c>
    </row>
    <row r="53" spans="1:13" s="46" customFormat="1" ht="27" customHeight="1">
      <c r="A53" s="31" t="s">
        <v>756</v>
      </c>
      <c r="B53" s="32" t="s">
        <v>757</v>
      </c>
      <c r="C53" s="32" t="s">
        <v>206</v>
      </c>
      <c r="D53" s="31" t="s">
        <v>758</v>
      </c>
      <c r="E53" s="33" t="s">
        <v>754</v>
      </c>
      <c r="F53" s="34" t="s">
        <v>519</v>
      </c>
      <c r="G53" s="35" t="s">
        <v>755</v>
      </c>
      <c r="H53" s="32" t="s">
        <v>368</v>
      </c>
      <c r="I53" s="36">
        <v>70.599999999999994</v>
      </c>
      <c r="J53" s="32">
        <v>20</v>
      </c>
      <c r="K53" s="37">
        <v>84.37</v>
      </c>
      <c r="L53" s="37">
        <f t="shared" si="3"/>
        <v>76.108000000000004</v>
      </c>
      <c r="M53" s="32">
        <v>2</v>
      </c>
    </row>
    <row r="54" spans="1:13" s="46" customFormat="1" ht="27" customHeight="1">
      <c r="A54" s="31" t="s">
        <v>759</v>
      </c>
      <c r="B54" s="32" t="s">
        <v>760</v>
      </c>
      <c r="C54" s="32" t="s">
        <v>206</v>
      </c>
      <c r="D54" s="31" t="s">
        <v>761</v>
      </c>
      <c r="E54" s="33" t="s">
        <v>754</v>
      </c>
      <c r="F54" s="34" t="s">
        <v>519</v>
      </c>
      <c r="G54" s="35" t="s">
        <v>755</v>
      </c>
      <c r="H54" s="32" t="s">
        <v>368</v>
      </c>
      <c r="I54" s="36">
        <v>59.2</v>
      </c>
      <c r="J54" s="32">
        <v>21</v>
      </c>
      <c r="K54" s="37">
        <v>84.83</v>
      </c>
      <c r="L54" s="37">
        <f t="shared" si="3"/>
        <v>69.451999999999998</v>
      </c>
      <c r="M54" s="32">
        <v>3</v>
      </c>
    </row>
    <row r="55" spans="1:13" s="46" customFormat="1" ht="27" customHeight="1">
      <c r="A55" s="31" t="s">
        <v>762</v>
      </c>
      <c r="B55" s="32" t="s">
        <v>763</v>
      </c>
      <c r="C55" s="32" t="s">
        <v>364</v>
      </c>
      <c r="D55" s="31" t="s">
        <v>764</v>
      </c>
      <c r="E55" s="33" t="s">
        <v>765</v>
      </c>
      <c r="F55" s="34" t="s">
        <v>422</v>
      </c>
      <c r="G55" s="35" t="s">
        <v>766</v>
      </c>
      <c r="H55" s="32" t="s">
        <v>368</v>
      </c>
      <c r="I55" s="36">
        <v>69.8</v>
      </c>
      <c r="J55" s="32">
        <v>1</v>
      </c>
      <c r="K55" s="37">
        <v>83.8</v>
      </c>
      <c r="L55" s="37">
        <f t="shared" si="3"/>
        <v>75.400000000000006</v>
      </c>
      <c r="M55" s="32">
        <v>1</v>
      </c>
    </row>
    <row r="56" spans="1:13" ht="27" customHeight="1">
      <c r="A56" s="31" t="s">
        <v>767</v>
      </c>
      <c r="B56" s="32" t="s">
        <v>768</v>
      </c>
      <c r="C56" s="32" t="s">
        <v>206</v>
      </c>
      <c r="D56" s="31" t="s">
        <v>769</v>
      </c>
      <c r="E56" s="33" t="s">
        <v>765</v>
      </c>
      <c r="F56" s="34" t="s">
        <v>422</v>
      </c>
      <c r="G56" s="35" t="s">
        <v>766</v>
      </c>
      <c r="H56" s="32" t="s">
        <v>368</v>
      </c>
      <c r="I56" s="36">
        <v>68.900000000000006</v>
      </c>
      <c r="J56" s="32">
        <v>2</v>
      </c>
      <c r="K56" s="37">
        <v>85.13</v>
      </c>
      <c r="L56" s="37">
        <f t="shared" si="3"/>
        <v>75.391999999999996</v>
      </c>
      <c r="M56" s="32">
        <v>2</v>
      </c>
    </row>
    <row r="57" spans="1:13" ht="27" customHeight="1">
      <c r="A57" s="31" t="s">
        <v>770</v>
      </c>
      <c r="B57" s="32" t="s">
        <v>771</v>
      </c>
      <c r="C57" s="32" t="s">
        <v>206</v>
      </c>
      <c r="D57" s="31" t="s">
        <v>772</v>
      </c>
      <c r="E57" s="33" t="s">
        <v>765</v>
      </c>
      <c r="F57" s="34" t="s">
        <v>422</v>
      </c>
      <c r="G57" s="35" t="s">
        <v>766</v>
      </c>
      <c r="H57" s="32" t="s">
        <v>368</v>
      </c>
      <c r="I57" s="36">
        <v>68</v>
      </c>
      <c r="J57" s="47">
        <v>3</v>
      </c>
      <c r="K57" s="48">
        <v>86.33</v>
      </c>
      <c r="L57" s="37">
        <f t="shared" si="3"/>
        <v>75.331999999999994</v>
      </c>
      <c r="M57" s="47">
        <v>3</v>
      </c>
    </row>
    <row r="58" spans="1:13" ht="27" customHeight="1">
      <c r="A58" s="31" t="s">
        <v>773</v>
      </c>
      <c r="B58" s="32" t="s">
        <v>774</v>
      </c>
      <c r="C58" s="32" t="s">
        <v>364</v>
      </c>
      <c r="D58" s="31" t="s">
        <v>775</v>
      </c>
      <c r="E58" s="33" t="s">
        <v>765</v>
      </c>
      <c r="F58" s="34" t="s">
        <v>519</v>
      </c>
      <c r="G58" s="35" t="s">
        <v>776</v>
      </c>
      <c r="H58" s="32" t="s">
        <v>368</v>
      </c>
      <c r="I58" s="36">
        <v>72.2</v>
      </c>
      <c r="J58" s="47">
        <v>47</v>
      </c>
      <c r="K58" s="48">
        <v>85.5</v>
      </c>
      <c r="L58" s="37">
        <f t="shared" si="3"/>
        <v>77.52000000000001</v>
      </c>
      <c r="M58" s="47">
        <v>1</v>
      </c>
    </row>
    <row r="59" spans="1:13" ht="27" customHeight="1">
      <c r="A59" s="31" t="s">
        <v>777</v>
      </c>
      <c r="B59" s="32" t="s">
        <v>778</v>
      </c>
      <c r="C59" s="32" t="s">
        <v>206</v>
      </c>
      <c r="D59" s="31" t="s">
        <v>779</v>
      </c>
      <c r="E59" s="33" t="s">
        <v>765</v>
      </c>
      <c r="F59" s="34" t="s">
        <v>519</v>
      </c>
      <c r="G59" s="35" t="s">
        <v>776</v>
      </c>
      <c r="H59" s="32" t="s">
        <v>368</v>
      </c>
      <c r="I59" s="36">
        <v>70.2</v>
      </c>
      <c r="J59" s="47">
        <v>48</v>
      </c>
      <c r="K59" s="48">
        <v>86.27</v>
      </c>
      <c r="L59" s="37">
        <f t="shared" si="3"/>
        <v>76.628</v>
      </c>
      <c r="M59" s="47">
        <v>2</v>
      </c>
    </row>
    <row r="60" spans="1:13" ht="27" customHeight="1">
      <c r="A60" s="31" t="s">
        <v>780</v>
      </c>
      <c r="B60" s="32" t="s">
        <v>781</v>
      </c>
      <c r="C60" s="32" t="s">
        <v>206</v>
      </c>
      <c r="D60" s="31" t="s">
        <v>782</v>
      </c>
      <c r="E60" s="33" t="s">
        <v>765</v>
      </c>
      <c r="F60" s="34" t="s">
        <v>519</v>
      </c>
      <c r="G60" s="35" t="s">
        <v>776</v>
      </c>
      <c r="H60" s="32" t="s">
        <v>368</v>
      </c>
      <c r="I60" s="36">
        <v>65.8</v>
      </c>
      <c r="J60" s="47">
        <v>46</v>
      </c>
      <c r="K60" s="48" t="s">
        <v>626</v>
      </c>
      <c r="L60" s="37"/>
      <c r="M60" s="47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C49" workbookViewId="0">
      <selection activeCell="P6" sqref="P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style="49" bestFit="1" customWidth="1"/>
    <col min="10" max="10" width="9.875" style="50" customWidth="1"/>
    <col min="11" max="12" width="9.875" style="51" customWidth="1"/>
    <col min="13" max="13" width="9.875" style="50" customWidth="1"/>
  </cols>
  <sheetData>
    <row r="1" spans="1:13" ht="39.950000000000003" customHeight="1">
      <c r="A1" s="24" t="s">
        <v>783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9.950000000000003" customHeight="1">
      <c r="A2" s="25" t="s">
        <v>181</v>
      </c>
      <c r="B2" s="26" t="s">
        <v>182</v>
      </c>
      <c r="C2" s="27" t="s">
        <v>574</v>
      </c>
      <c r="D2" s="28" t="s">
        <v>575</v>
      </c>
      <c r="E2" s="28" t="s">
        <v>183</v>
      </c>
      <c r="F2" s="28" t="s">
        <v>184</v>
      </c>
      <c r="G2" s="26" t="s">
        <v>185</v>
      </c>
      <c r="H2" s="27" t="s">
        <v>576</v>
      </c>
      <c r="I2" s="29" t="s">
        <v>186</v>
      </c>
      <c r="J2" s="25" t="s">
        <v>187</v>
      </c>
      <c r="K2" s="30" t="s">
        <v>577</v>
      </c>
      <c r="L2" s="30" t="s">
        <v>578</v>
      </c>
      <c r="M2" s="25" t="s">
        <v>579</v>
      </c>
    </row>
    <row r="3" spans="1:13" ht="27" customHeight="1">
      <c r="A3" s="31" t="s">
        <v>784</v>
      </c>
      <c r="B3" s="32" t="s">
        <v>785</v>
      </c>
      <c r="C3" s="32" t="s">
        <v>206</v>
      </c>
      <c r="D3" s="31" t="s">
        <v>786</v>
      </c>
      <c r="E3" s="33" t="s">
        <v>787</v>
      </c>
      <c r="F3" s="34" t="s">
        <v>788</v>
      </c>
      <c r="G3" s="35" t="s">
        <v>789</v>
      </c>
      <c r="H3" s="32" t="s">
        <v>790</v>
      </c>
      <c r="I3" s="36">
        <v>75.2</v>
      </c>
      <c r="J3" s="32">
        <v>28</v>
      </c>
      <c r="K3" s="37">
        <v>85.53</v>
      </c>
      <c r="L3" s="37">
        <f t="shared" ref="L3:L15" si="0">I3*0.6+K3*0.4</f>
        <v>79.331999999999994</v>
      </c>
      <c r="M3" s="32">
        <v>1</v>
      </c>
    </row>
    <row r="4" spans="1:13" ht="27" customHeight="1">
      <c r="A4" s="31" t="s">
        <v>791</v>
      </c>
      <c r="B4" s="32" t="s">
        <v>792</v>
      </c>
      <c r="C4" s="32" t="s">
        <v>206</v>
      </c>
      <c r="D4" s="31" t="s">
        <v>793</v>
      </c>
      <c r="E4" s="33" t="s">
        <v>787</v>
      </c>
      <c r="F4" s="34" t="s">
        <v>788</v>
      </c>
      <c r="G4" s="35" t="s">
        <v>789</v>
      </c>
      <c r="H4" s="32" t="s">
        <v>790</v>
      </c>
      <c r="I4" s="36">
        <v>74.900000000000006</v>
      </c>
      <c r="J4" s="32">
        <v>27</v>
      </c>
      <c r="K4" s="37">
        <v>85.23</v>
      </c>
      <c r="L4" s="37">
        <f t="shared" si="0"/>
        <v>79.032000000000011</v>
      </c>
      <c r="M4" s="32">
        <v>2</v>
      </c>
    </row>
    <row r="5" spans="1:13" ht="27" customHeight="1">
      <c r="A5" s="31" t="s">
        <v>794</v>
      </c>
      <c r="B5" s="32" t="s">
        <v>795</v>
      </c>
      <c r="C5" s="32" t="s">
        <v>206</v>
      </c>
      <c r="D5" s="31" t="s">
        <v>796</v>
      </c>
      <c r="E5" s="33" t="s">
        <v>787</v>
      </c>
      <c r="F5" s="34" t="s">
        <v>788</v>
      </c>
      <c r="G5" s="35" t="s">
        <v>789</v>
      </c>
      <c r="H5" s="32" t="s">
        <v>790</v>
      </c>
      <c r="I5" s="36">
        <v>74.05</v>
      </c>
      <c r="J5" s="32">
        <v>29</v>
      </c>
      <c r="K5" s="37">
        <v>85.23</v>
      </c>
      <c r="L5" s="37">
        <f t="shared" si="0"/>
        <v>78.522000000000006</v>
      </c>
      <c r="M5" s="32">
        <v>3</v>
      </c>
    </row>
    <row r="6" spans="1:13" ht="27" customHeight="1">
      <c r="A6" s="31" t="s">
        <v>797</v>
      </c>
      <c r="B6" s="32" t="s">
        <v>798</v>
      </c>
      <c r="C6" s="32" t="s">
        <v>206</v>
      </c>
      <c r="D6" s="31" t="s">
        <v>799</v>
      </c>
      <c r="E6" s="33" t="s">
        <v>787</v>
      </c>
      <c r="F6" s="34" t="s">
        <v>800</v>
      </c>
      <c r="G6" s="35" t="s">
        <v>801</v>
      </c>
      <c r="H6" s="32" t="s">
        <v>790</v>
      </c>
      <c r="I6" s="36">
        <v>72.45</v>
      </c>
      <c r="J6" s="32">
        <v>54</v>
      </c>
      <c r="K6" s="37">
        <v>85.93</v>
      </c>
      <c r="L6" s="37">
        <f t="shared" si="0"/>
        <v>77.842000000000013</v>
      </c>
      <c r="M6" s="32">
        <v>1</v>
      </c>
    </row>
    <row r="7" spans="1:13" ht="27" customHeight="1">
      <c r="A7" s="31" t="s">
        <v>802</v>
      </c>
      <c r="B7" s="32" t="s">
        <v>803</v>
      </c>
      <c r="C7" s="32" t="s">
        <v>364</v>
      </c>
      <c r="D7" s="31" t="s">
        <v>804</v>
      </c>
      <c r="E7" s="33" t="s">
        <v>787</v>
      </c>
      <c r="F7" s="34" t="s">
        <v>800</v>
      </c>
      <c r="G7" s="35" t="s">
        <v>801</v>
      </c>
      <c r="H7" s="32" t="s">
        <v>790</v>
      </c>
      <c r="I7" s="36">
        <v>69.7</v>
      </c>
      <c r="J7" s="32">
        <v>56</v>
      </c>
      <c r="K7" s="37">
        <v>86.33</v>
      </c>
      <c r="L7" s="37">
        <f t="shared" si="0"/>
        <v>76.352000000000004</v>
      </c>
      <c r="M7" s="32">
        <v>2</v>
      </c>
    </row>
    <row r="8" spans="1:13" ht="27" customHeight="1">
      <c r="A8" s="31" t="s">
        <v>805</v>
      </c>
      <c r="B8" s="32" t="s">
        <v>806</v>
      </c>
      <c r="C8" s="32" t="s">
        <v>206</v>
      </c>
      <c r="D8" s="31" t="s">
        <v>807</v>
      </c>
      <c r="E8" s="33" t="s">
        <v>787</v>
      </c>
      <c r="F8" s="34" t="s">
        <v>800</v>
      </c>
      <c r="G8" s="35" t="s">
        <v>801</v>
      </c>
      <c r="H8" s="32" t="s">
        <v>790</v>
      </c>
      <c r="I8" s="36">
        <v>69.2</v>
      </c>
      <c r="J8" s="32">
        <v>55</v>
      </c>
      <c r="K8" s="37">
        <v>85.43</v>
      </c>
      <c r="L8" s="37">
        <f t="shared" si="0"/>
        <v>75.692000000000007</v>
      </c>
      <c r="M8" s="32">
        <v>3</v>
      </c>
    </row>
    <row r="9" spans="1:13" ht="27" customHeight="1">
      <c r="A9" s="31" t="s">
        <v>808</v>
      </c>
      <c r="B9" s="32" t="s">
        <v>809</v>
      </c>
      <c r="C9" s="32" t="s">
        <v>206</v>
      </c>
      <c r="D9" s="31" t="s">
        <v>810</v>
      </c>
      <c r="E9" s="33" t="s">
        <v>787</v>
      </c>
      <c r="F9" s="34" t="s">
        <v>811</v>
      </c>
      <c r="G9" s="35" t="s">
        <v>812</v>
      </c>
      <c r="H9" s="32" t="s">
        <v>790</v>
      </c>
      <c r="I9" s="36">
        <v>60.15</v>
      </c>
      <c r="J9" s="32">
        <v>14</v>
      </c>
      <c r="K9" s="37">
        <v>84.33</v>
      </c>
      <c r="L9" s="37">
        <f t="shared" si="0"/>
        <v>69.822000000000003</v>
      </c>
      <c r="M9" s="32">
        <v>1</v>
      </c>
    </row>
    <row r="10" spans="1:13" ht="27" customHeight="1">
      <c r="A10" s="31" t="s">
        <v>813</v>
      </c>
      <c r="B10" s="32" t="s">
        <v>814</v>
      </c>
      <c r="C10" s="32" t="s">
        <v>206</v>
      </c>
      <c r="D10" s="31" t="s">
        <v>815</v>
      </c>
      <c r="E10" s="33" t="s">
        <v>787</v>
      </c>
      <c r="F10" s="34" t="s">
        <v>811</v>
      </c>
      <c r="G10" s="35" t="s">
        <v>812</v>
      </c>
      <c r="H10" s="32" t="s">
        <v>790</v>
      </c>
      <c r="I10" s="36">
        <v>61.25</v>
      </c>
      <c r="J10" s="32">
        <v>13</v>
      </c>
      <c r="K10" s="37">
        <v>63.47</v>
      </c>
      <c r="L10" s="37">
        <f t="shared" si="0"/>
        <v>62.138000000000005</v>
      </c>
      <c r="M10" s="32">
        <v>2</v>
      </c>
    </row>
    <row r="11" spans="1:13" ht="27" customHeight="1">
      <c r="A11" s="31" t="s">
        <v>816</v>
      </c>
      <c r="B11" s="32" t="s">
        <v>817</v>
      </c>
      <c r="C11" s="32" t="s">
        <v>206</v>
      </c>
      <c r="D11" s="31" t="s">
        <v>818</v>
      </c>
      <c r="E11" s="33" t="s">
        <v>819</v>
      </c>
      <c r="F11" s="34" t="s">
        <v>820</v>
      </c>
      <c r="G11" s="35" t="s">
        <v>821</v>
      </c>
      <c r="H11" s="32" t="s">
        <v>790</v>
      </c>
      <c r="I11" s="36">
        <v>72.7</v>
      </c>
      <c r="J11" s="32">
        <v>6</v>
      </c>
      <c r="K11" s="37">
        <v>86.1</v>
      </c>
      <c r="L11" s="37">
        <f t="shared" si="0"/>
        <v>78.06</v>
      </c>
      <c r="M11" s="32">
        <v>1</v>
      </c>
    </row>
    <row r="12" spans="1:13" ht="27" customHeight="1">
      <c r="A12" s="31" t="s">
        <v>822</v>
      </c>
      <c r="B12" s="32" t="s">
        <v>823</v>
      </c>
      <c r="C12" s="32" t="s">
        <v>364</v>
      </c>
      <c r="D12" s="31" t="s">
        <v>824</v>
      </c>
      <c r="E12" s="33" t="s">
        <v>819</v>
      </c>
      <c r="F12" s="34" t="s">
        <v>820</v>
      </c>
      <c r="G12" s="35" t="s">
        <v>821</v>
      </c>
      <c r="H12" s="32" t="s">
        <v>790</v>
      </c>
      <c r="I12" s="36">
        <v>72.400000000000006</v>
      </c>
      <c r="J12" s="32">
        <v>5</v>
      </c>
      <c r="K12" s="37">
        <v>86.1</v>
      </c>
      <c r="L12" s="37">
        <f t="shared" si="0"/>
        <v>77.88</v>
      </c>
      <c r="M12" s="32">
        <v>2</v>
      </c>
    </row>
    <row r="13" spans="1:13" ht="27" customHeight="1">
      <c r="A13" s="31" t="s">
        <v>825</v>
      </c>
      <c r="B13" s="32" t="s">
        <v>826</v>
      </c>
      <c r="C13" s="32" t="s">
        <v>364</v>
      </c>
      <c r="D13" s="31" t="s">
        <v>827</v>
      </c>
      <c r="E13" s="33" t="s">
        <v>819</v>
      </c>
      <c r="F13" s="34" t="s">
        <v>820</v>
      </c>
      <c r="G13" s="35" t="s">
        <v>821</v>
      </c>
      <c r="H13" s="32" t="s">
        <v>790</v>
      </c>
      <c r="I13" s="36">
        <v>70.849999999999994</v>
      </c>
      <c r="J13" s="32">
        <v>9</v>
      </c>
      <c r="K13" s="37">
        <v>86.07</v>
      </c>
      <c r="L13" s="37">
        <f t="shared" si="0"/>
        <v>76.937999999999988</v>
      </c>
      <c r="M13" s="32">
        <v>3</v>
      </c>
    </row>
    <row r="14" spans="1:13" ht="27" customHeight="1">
      <c r="A14" s="31" t="s">
        <v>828</v>
      </c>
      <c r="B14" s="32" t="s">
        <v>829</v>
      </c>
      <c r="C14" s="32" t="s">
        <v>206</v>
      </c>
      <c r="D14" s="31" t="s">
        <v>830</v>
      </c>
      <c r="E14" s="33" t="s">
        <v>819</v>
      </c>
      <c r="F14" s="34" t="s">
        <v>820</v>
      </c>
      <c r="G14" s="35" t="s">
        <v>821</v>
      </c>
      <c r="H14" s="32" t="s">
        <v>790</v>
      </c>
      <c r="I14" s="36">
        <v>70.5</v>
      </c>
      <c r="J14" s="32">
        <v>7</v>
      </c>
      <c r="K14" s="37">
        <v>85.93</v>
      </c>
      <c r="L14" s="37">
        <f t="shared" si="0"/>
        <v>76.671999999999997</v>
      </c>
      <c r="M14" s="32">
        <v>4</v>
      </c>
    </row>
    <row r="15" spans="1:13" ht="27" customHeight="1">
      <c r="A15" s="31" t="s">
        <v>831</v>
      </c>
      <c r="B15" s="32" t="s">
        <v>832</v>
      </c>
      <c r="C15" s="32" t="s">
        <v>206</v>
      </c>
      <c r="D15" s="31" t="s">
        <v>833</v>
      </c>
      <c r="E15" s="33" t="s">
        <v>819</v>
      </c>
      <c r="F15" s="34" t="s">
        <v>820</v>
      </c>
      <c r="G15" s="35" t="s">
        <v>821</v>
      </c>
      <c r="H15" s="32" t="s">
        <v>790</v>
      </c>
      <c r="I15" s="36">
        <v>68.95</v>
      </c>
      <c r="J15" s="32">
        <v>4</v>
      </c>
      <c r="K15" s="37">
        <v>85.7</v>
      </c>
      <c r="L15" s="37">
        <f t="shared" si="0"/>
        <v>75.650000000000006</v>
      </c>
      <c r="M15" s="32">
        <v>5</v>
      </c>
    </row>
    <row r="16" spans="1:13" ht="27" customHeight="1">
      <c r="A16" s="31" t="s">
        <v>834</v>
      </c>
      <c r="B16" s="32" t="s">
        <v>835</v>
      </c>
      <c r="C16" s="32" t="s">
        <v>206</v>
      </c>
      <c r="D16" s="31" t="s">
        <v>836</v>
      </c>
      <c r="E16" s="33" t="s">
        <v>819</v>
      </c>
      <c r="F16" s="34" t="s">
        <v>820</v>
      </c>
      <c r="G16" s="35" t="s">
        <v>821</v>
      </c>
      <c r="H16" s="32" t="s">
        <v>790</v>
      </c>
      <c r="I16" s="36">
        <v>72.150000000000006</v>
      </c>
      <c r="J16" s="32">
        <v>8</v>
      </c>
      <c r="K16" s="37" t="s">
        <v>626</v>
      </c>
      <c r="L16" s="37"/>
      <c r="M16" s="32"/>
    </row>
    <row r="17" spans="1:13" ht="27" customHeight="1">
      <c r="A17" s="31" t="s">
        <v>837</v>
      </c>
      <c r="B17" s="32" t="s">
        <v>838</v>
      </c>
      <c r="C17" s="32" t="s">
        <v>206</v>
      </c>
      <c r="D17" s="31" t="s">
        <v>839</v>
      </c>
      <c r="E17" s="33" t="s">
        <v>819</v>
      </c>
      <c r="F17" s="34" t="s">
        <v>840</v>
      </c>
      <c r="G17" s="35" t="s">
        <v>841</v>
      </c>
      <c r="H17" s="32" t="s">
        <v>790</v>
      </c>
      <c r="I17" s="36">
        <v>77.2</v>
      </c>
      <c r="J17" s="32">
        <v>22</v>
      </c>
      <c r="K17" s="37">
        <v>85</v>
      </c>
      <c r="L17" s="37">
        <f t="shared" ref="L17:L30" si="1">I17*0.6+K17*0.4</f>
        <v>80.319999999999993</v>
      </c>
      <c r="M17" s="32">
        <v>1</v>
      </c>
    </row>
    <row r="18" spans="1:13" ht="27" customHeight="1">
      <c r="A18" s="31" t="s">
        <v>842</v>
      </c>
      <c r="B18" s="32" t="s">
        <v>843</v>
      </c>
      <c r="C18" s="32" t="s">
        <v>206</v>
      </c>
      <c r="D18" s="31" t="s">
        <v>844</v>
      </c>
      <c r="E18" s="33" t="s">
        <v>819</v>
      </c>
      <c r="F18" s="34" t="s">
        <v>840</v>
      </c>
      <c r="G18" s="35" t="s">
        <v>841</v>
      </c>
      <c r="H18" s="32" t="s">
        <v>790</v>
      </c>
      <c r="I18" s="36">
        <v>71.900000000000006</v>
      </c>
      <c r="J18" s="32">
        <v>21</v>
      </c>
      <c r="K18" s="37">
        <v>85.37</v>
      </c>
      <c r="L18" s="37">
        <f t="shared" si="1"/>
        <v>77.288000000000011</v>
      </c>
      <c r="M18" s="32">
        <v>2</v>
      </c>
    </row>
    <row r="19" spans="1:13" ht="27" customHeight="1">
      <c r="A19" s="31" t="s">
        <v>845</v>
      </c>
      <c r="B19" s="32" t="s">
        <v>846</v>
      </c>
      <c r="C19" s="32" t="s">
        <v>364</v>
      </c>
      <c r="D19" s="31" t="s">
        <v>847</v>
      </c>
      <c r="E19" s="33" t="s">
        <v>819</v>
      </c>
      <c r="F19" s="34" t="s">
        <v>840</v>
      </c>
      <c r="G19" s="35" t="s">
        <v>841</v>
      </c>
      <c r="H19" s="32" t="s">
        <v>790</v>
      </c>
      <c r="I19" s="36">
        <v>69.45</v>
      </c>
      <c r="J19" s="32">
        <v>23</v>
      </c>
      <c r="K19" s="37">
        <v>86.37</v>
      </c>
      <c r="L19" s="37">
        <f t="shared" si="1"/>
        <v>76.218000000000004</v>
      </c>
      <c r="M19" s="32">
        <v>3</v>
      </c>
    </row>
    <row r="20" spans="1:13" ht="27" customHeight="1">
      <c r="A20" s="31" t="s">
        <v>848</v>
      </c>
      <c r="B20" s="32" t="s">
        <v>849</v>
      </c>
      <c r="C20" s="32" t="s">
        <v>206</v>
      </c>
      <c r="D20" s="31" t="s">
        <v>850</v>
      </c>
      <c r="E20" s="33" t="s">
        <v>819</v>
      </c>
      <c r="F20" s="34" t="s">
        <v>568</v>
      </c>
      <c r="G20" s="35" t="s">
        <v>851</v>
      </c>
      <c r="H20" s="32" t="s">
        <v>790</v>
      </c>
      <c r="I20" s="36">
        <v>79.599999999999994</v>
      </c>
      <c r="J20" s="32">
        <v>3</v>
      </c>
      <c r="K20" s="37">
        <v>85.7</v>
      </c>
      <c r="L20" s="37">
        <f t="shared" si="1"/>
        <v>82.039999999999992</v>
      </c>
      <c r="M20" s="32">
        <v>1</v>
      </c>
    </row>
    <row r="21" spans="1:13" ht="27" customHeight="1">
      <c r="A21" s="31" t="s">
        <v>852</v>
      </c>
      <c r="B21" s="32" t="s">
        <v>853</v>
      </c>
      <c r="C21" s="32" t="s">
        <v>206</v>
      </c>
      <c r="D21" s="31" t="s">
        <v>854</v>
      </c>
      <c r="E21" s="33" t="s">
        <v>819</v>
      </c>
      <c r="F21" s="34" t="s">
        <v>568</v>
      </c>
      <c r="G21" s="35" t="s">
        <v>851</v>
      </c>
      <c r="H21" s="32" t="s">
        <v>790</v>
      </c>
      <c r="I21" s="36">
        <v>73.55</v>
      </c>
      <c r="J21" s="32">
        <v>1</v>
      </c>
      <c r="K21" s="37">
        <v>86.5</v>
      </c>
      <c r="L21" s="37">
        <f t="shared" si="1"/>
        <v>78.72999999999999</v>
      </c>
      <c r="M21" s="32">
        <v>2</v>
      </c>
    </row>
    <row r="22" spans="1:13" ht="27" customHeight="1">
      <c r="A22" s="31" t="s">
        <v>855</v>
      </c>
      <c r="B22" s="32" t="s">
        <v>856</v>
      </c>
      <c r="C22" s="32" t="s">
        <v>206</v>
      </c>
      <c r="D22" s="31" t="s">
        <v>857</v>
      </c>
      <c r="E22" s="33" t="s">
        <v>819</v>
      </c>
      <c r="F22" s="34" t="s">
        <v>568</v>
      </c>
      <c r="G22" s="35" t="s">
        <v>851</v>
      </c>
      <c r="H22" s="32" t="s">
        <v>790</v>
      </c>
      <c r="I22" s="36">
        <v>71.150000000000006</v>
      </c>
      <c r="J22" s="32">
        <v>2</v>
      </c>
      <c r="K22" s="37">
        <v>84.33</v>
      </c>
      <c r="L22" s="37">
        <f t="shared" si="1"/>
        <v>76.421999999999997</v>
      </c>
      <c r="M22" s="32">
        <v>3</v>
      </c>
    </row>
    <row r="23" spans="1:13" ht="27" customHeight="1">
      <c r="A23" s="31" t="s">
        <v>858</v>
      </c>
      <c r="B23" s="32" t="s">
        <v>859</v>
      </c>
      <c r="C23" s="32" t="s">
        <v>206</v>
      </c>
      <c r="D23" s="31" t="s">
        <v>860</v>
      </c>
      <c r="E23" s="33" t="s">
        <v>861</v>
      </c>
      <c r="F23" s="34" t="s">
        <v>568</v>
      </c>
      <c r="G23" s="35" t="s">
        <v>862</v>
      </c>
      <c r="H23" s="32" t="s">
        <v>790</v>
      </c>
      <c r="I23" s="36">
        <v>75.3</v>
      </c>
      <c r="J23" s="32">
        <v>35</v>
      </c>
      <c r="K23" s="37">
        <v>86.3</v>
      </c>
      <c r="L23" s="37">
        <f t="shared" si="1"/>
        <v>79.7</v>
      </c>
      <c r="M23" s="32">
        <v>1</v>
      </c>
    </row>
    <row r="24" spans="1:13" ht="27" customHeight="1">
      <c r="A24" s="31" t="s">
        <v>863</v>
      </c>
      <c r="B24" s="32" t="s">
        <v>864</v>
      </c>
      <c r="C24" s="32" t="s">
        <v>364</v>
      </c>
      <c r="D24" s="31" t="s">
        <v>865</v>
      </c>
      <c r="E24" s="33" t="s">
        <v>861</v>
      </c>
      <c r="F24" s="34" t="s">
        <v>568</v>
      </c>
      <c r="G24" s="35" t="s">
        <v>862</v>
      </c>
      <c r="H24" s="32" t="s">
        <v>790</v>
      </c>
      <c r="I24" s="36">
        <v>73.3</v>
      </c>
      <c r="J24" s="32">
        <v>34</v>
      </c>
      <c r="K24" s="37">
        <v>84.93</v>
      </c>
      <c r="L24" s="37">
        <f t="shared" si="1"/>
        <v>77.951999999999998</v>
      </c>
      <c r="M24" s="32">
        <v>2</v>
      </c>
    </row>
    <row r="25" spans="1:13" ht="27" customHeight="1">
      <c r="A25" s="31" t="s">
        <v>866</v>
      </c>
      <c r="B25" s="32" t="s">
        <v>867</v>
      </c>
      <c r="C25" s="32" t="s">
        <v>206</v>
      </c>
      <c r="D25" s="31" t="s">
        <v>868</v>
      </c>
      <c r="E25" s="33" t="s">
        <v>861</v>
      </c>
      <c r="F25" s="34" t="s">
        <v>568</v>
      </c>
      <c r="G25" s="35" t="s">
        <v>862</v>
      </c>
      <c r="H25" s="32" t="s">
        <v>790</v>
      </c>
      <c r="I25" s="36">
        <v>71.3</v>
      </c>
      <c r="J25" s="32">
        <v>33</v>
      </c>
      <c r="K25" s="37">
        <v>85.97</v>
      </c>
      <c r="L25" s="37">
        <f t="shared" si="1"/>
        <v>77.167999999999992</v>
      </c>
      <c r="M25" s="32">
        <v>3</v>
      </c>
    </row>
    <row r="26" spans="1:13" ht="27" customHeight="1">
      <c r="A26" s="31" t="s">
        <v>869</v>
      </c>
      <c r="B26" s="32" t="s">
        <v>870</v>
      </c>
      <c r="C26" s="32" t="s">
        <v>206</v>
      </c>
      <c r="D26" s="31" t="s">
        <v>871</v>
      </c>
      <c r="E26" s="33" t="s">
        <v>861</v>
      </c>
      <c r="F26" s="34" t="s">
        <v>568</v>
      </c>
      <c r="G26" s="35" t="s">
        <v>862</v>
      </c>
      <c r="H26" s="32" t="s">
        <v>790</v>
      </c>
      <c r="I26" s="36">
        <v>69.95</v>
      </c>
      <c r="J26" s="32">
        <v>31</v>
      </c>
      <c r="K26" s="37">
        <v>85.5</v>
      </c>
      <c r="L26" s="37">
        <f t="shared" si="1"/>
        <v>76.17</v>
      </c>
      <c r="M26" s="32">
        <v>4</v>
      </c>
    </row>
    <row r="27" spans="1:13" ht="27" customHeight="1">
      <c r="A27" s="31" t="s">
        <v>872</v>
      </c>
      <c r="B27" s="32" t="s">
        <v>873</v>
      </c>
      <c r="C27" s="32" t="s">
        <v>206</v>
      </c>
      <c r="D27" s="31" t="s">
        <v>874</v>
      </c>
      <c r="E27" s="33" t="s">
        <v>861</v>
      </c>
      <c r="F27" s="34" t="s">
        <v>568</v>
      </c>
      <c r="G27" s="35" t="s">
        <v>862</v>
      </c>
      <c r="H27" s="32" t="s">
        <v>790</v>
      </c>
      <c r="I27" s="36">
        <v>69</v>
      </c>
      <c r="J27" s="32">
        <v>30</v>
      </c>
      <c r="K27" s="37">
        <v>85.33</v>
      </c>
      <c r="L27" s="37">
        <f t="shared" si="1"/>
        <v>75.531999999999996</v>
      </c>
      <c r="M27" s="32">
        <v>5</v>
      </c>
    </row>
    <row r="28" spans="1:13" ht="27" customHeight="1">
      <c r="A28" s="31" t="s">
        <v>875</v>
      </c>
      <c r="B28" s="32" t="s">
        <v>876</v>
      </c>
      <c r="C28" s="32" t="s">
        <v>206</v>
      </c>
      <c r="D28" s="31" t="s">
        <v>877</v>
      </c>
      <c r="E28" s="33" t="s">
        <v>861</v>
      </c>
      <c r="F28" s="34" t="s">
        <v>568</v>
      </c>
      <c r="G28" s="35" t="s">
        <v>862</v>
      </c>
      <c r="H28" s="32" t="s">
        <v>790</v>
      </c>
      <c r="I28" s="36">
        <v>69.3</v>
      </c>
      <c r="J28" s="32">
        <v>32</v>
      </c>
      <c r="K28" s="37">
        <v>84.43</v>
      </c>
      <c r="L28" s="37">
        <f t="shared" si="1"/>
        <v>75.352000000000004</v>
      </c>
      <c r="M28" s="32">
        <v>6</v>
      </c>
    </row>
    <row r="29" spans="1:13" ht="27" customHeight="1">
      <c r="A29" s="31" t="s">
        <v>878</v>
      </c>
      <c r="B29" s="32" t="s">
        <v>879</v>
      </c>
      <c r="C29" s="32" t="s">
        <v>206</v>
      </c>
      <c r="D29" s="31" t="s">
        <v>880</v>
      </c>
      <c r="E29" s="33" t="s">
        <v>881</v>
      </c>
      <c r="F29" s="34" t="s">
        <v>820</v>
      </c>
      <c r="G29" s="35" t="s">
        <v>882</v>
      </c>
      <c r="H29" s="32" t="s">
        <v>790</v>
      </c>
      <c r="I29" s="36">
        <v>66.5</v>
      </c>
      <c r="J29" s="32">
        <v>19</v>
      </c>
      <c r="K29" s="37">
        <v>86.23</v>
      </c>
      <c r="L29" s="37">
        <f t="shared" si="1"/>
        <v>74.391999999999996</v>
      </c>
      <c r="M29" s="32">
        <v>1</v>
      </c>
    </row>
    <row r="30" spans="1:13" ht="27" customHeight="1">
      <c r="A30" s="31" t="s">
        <v>883</v>
      </c>
      <c r="B30" s="32" t="s">
        <v>884</v>
      </c>
      <c r="C30" s="32" t="s">
        <v>364</v>
      </c>
      <c r="D30" s="31" t="s">
        <v>885</v>
      </c>
      <c r="E30" s="33" t="s">
        <v>881</v>
      </c>
      <c r="F30" s="34" t="s">
        <v>820</v>
      </c>
      <c r="G30" s="35" t="s">
        <v>882</v>
      </c>
      <c r="H30" s="32" t="s">
        <v>790</v>
      </c>
      <c r="I30" s="36">
        <v>63</v>
      </c>
      <c r="J30" s="32">
        <v>18</v>
      </c>
      <c r="K30" s="37">
        <v>84.77</v>
      </c>
      <c r="L30" s="37">
        <f t="shared" si="1"/>
        <v>71.707999999999998</v>
      </c>
      <c r="M30" s="32">
        <v>2</v>
      </c>
    </row>
    <row r="31" spans="1:13" ht="27" customHeight="1">
      <c r="A31" s="31" t="s">
        <v>886</v>
      </c>
      <c r="B31" s="32" t="s">
        <v>887</v>
      </c>
      <c r="C31" s="32" t="s">
        <v>206</v>
      </c>
      <c r="D31" s="31" t="s">
        <v>888</v>
      </c>
      <c r="E31" s="33" t="s">
        <v>881</v>
      </c>
      <c r="F31" s="34" t="s">
        <v>820</v>
      </c>
      <c r="G31" s="35" t="s">
        <v>882</v>
      </c>
      <c r="H31" s="32" t="s">
        <v>790</v>
      </c>
      <c r="I31" s="36">
        <v>59.8</v>
      </c>
      <c r="J31" s="32">
        <v>20</v>
      </c>
      <c r="K31" s="37" t="s">
        <v>626</v>
      </c>
      <c r="L31" s="37"/>
      <c r="M31" s="32"/>
    </row>
    <row r="32" spans="1:13" ht="27" customHeight="1">
      <c r="A32" s="31" t="s">
        <v>889</v>
      </c>
      <c r="B32" s="32" t="s">
        <v>890</v>
      </c>
      <c r="C32" s="32" t="s">
        <v>364</v>
      </c>
      <c r="D32" s="31" t="s">
        <v>891</v>
      </c>
      <c r="E32" s="33" t="s">
        <v>881</v>
      </c>
      <c r="F32" s="34" t="s">
        <v>840</v>
      </c>
      <c r="G32" s="35" t="s">
        <v>892</v>
      </c>
      <c r="H32" s="32" t="s">
        <v>790</v>
      </c>
      <c r="I32" s="36">
        <v>75.25</v>
      </c>
      <c r="J32" s="32">
        <v>53</v>
      </c>
      <c r="K32" s="37">
        <v>85.5</v>
      </c>
      <c r="L32" s="37">
        <f t="shared" ref="L32:L39" si="2">I32*0.6+K32*0.4</f>
        <v>79.349999999999994</v>
      </c>
      <c r="M32" s="32">
        <v>1</v>
      </c>
    </row>
    <row r="33" spans="1:13" ht="27" customHeight="1">
      <c r="A33" s="31" t="s">
        <v>893</v>
      </c>
      <c r="B33" s="32" t="s">
        <v>894</v>
      </c>
      <c r="C33" s="32" t="s">
        <v>206</v>
      </c>
      <c r="D33" s="31" t="s">
        <v>895</v>
      </c>
      <c r="E33" s="33" t="s">
        <v>881</v>
      </c>
      <c r="F33" s="34" t="s">
        <v>840</v>
      </c>
      <c r="G33" s="35" t="s">
        <v>892</v>
      </c>
      <c r="H33" s="32" t="s">
        <v>790</v>
      </c>
      <c r="I33" s="36">
        <v>72.400000000000006</v>
      </c>
      <c r="J33" s="32">
        <v>51</v>
      </c>
      <c r="K33" s="37">
        <v>86.47</v>
      </c>
      <c r="L33" s="37">
        <f t="shared" si="2"/>
        <v>78.028000000000006</v>
      </c>
      <c r="M33" s="32">
        <v>2</v>
      </c>
    </row>
    <row r="34" spans="1:13" ht="27" customHeight="1">
      <c r="A34" s="31" t="s">
        <v>896</v>
      </c>
      <c r="B34" s="32" t="s">
        <v>897</v>
      </c>
      <c r="C34" s="32" t="s">
        <v>206</v>
      </c>
      <c r="D34" s="31" t="s">
        <v>898</v>
      </c>
      <c r="E34" s="33" t="s">
        <v>881</v>
      </c>
      <c r="F34" s="34" t="s">
        <v>840</v>
      </c>
      <c r="G34" s="35" t="s">
        <v>892</v>
      </c>
      <c r="H34" s="32" t="s">
        <v>790</v>
      </c>
      <c r="I34" s="36">
        <v>72.900000000000006</v>
      </c>
      <c r="J34" s="32">
        <v>52</v>
      </c>
      <c r="K34" s="37">
        <v>85.17</v>
      </c>
      <c r="L34" s="37">
        <f t="shared" si="2"/>
        <v>77.808000000000007</v>
      </c>
      <c r="M34" s="32">
        <v>3</v>
      </c>
    </row>
    <row r="35" spans="1:13" ht="27" customHeight="1">
      <c r="A35" s="31" t="s">
        <v>899</v>
      </c>
      <c r="B35" s="32" t="s">
        <v>900</v>
      </c>
      <c r="C35" s="32" t="s">
        <v>206</v>
      </c>
      <c r="D35" s="31" t="s">
        <v>901</v>
      </c>
      <c r="E35" s="33" t="s">
        <v>902</v>
      </c>
      <c r="F35" s="34" t="s">
        <v>788</v>
      </c>
      <c r="G35" s="35" t="s">
        <v>903</v>
      </c>
      <c r="H35" s="32" t="s">
        <v>790</v>
      </c>
      <c r="I35" s="36">
        <v>72.95</v>
      </c>
      <c r="J35" s="32">
        <v>48</v>
      </c>
      <c r="K35" s="37">
        <v>85.53</v>
      </c>
      <c r="L35" s="37">
        <f t="shared" si="2"/>
        <v>77.981999999999999</v>
      </c>
      <c r="M35" s="32">
        <v>1</v>
      </c>
    </row>
    <row r="36" spans="1:13" ht="27" customHeight="1">
      <c r="A36" s="31" t="s">
        <v>904</v>
      </c>
      <c r="B36" s="32" t="s">
        <v>905</v>
      </c>
      <c r="C36" s="32" t="s">
        <v>364</v>
      </c>
      <c r="D36" s="31" t="s">
        <v>906</v>
      </c>
      <c r="E36" s="33" t="s">
        <v>902</v>
      </c>
      <c r="F36" s="34" t="s">
        <v>788</v>
      </c>
      <c r="G36" s="35" t="s">
        <v>903</v>
      </c>
      <c r="H36" s="32" t="s">
        <v>790</v>
      </c>
      <c r="I36" s="36">
        <v>71.75</v>
      </c>
      <c r="J36" s="32">
        <v>49</v>
      </c>
      <c r="K36" s="37">
        <v>84.57</v>
      </c>
      <c r="L36" s="37">
        <f t="shared" si="2"/>
        <v>76.877999999999986</v>
      </c>
      <c r="M36" s="32">
        <v>2</v>
      </c>
    </row>
    <row r="37" spans="1:13" ht="27" customHeight="1">
      <c r="A37" s="31" t="s">
        <v>907</v>
      </c>
      <c r="B37" s="32" t="s">
        <v>908</v>
      </c>
      <c r="C37" s="32" t="s">
        <v>206</v>
      </c>
      <c r="D37" s="31" t="s">
        <v>909</v>
      </c>
      <c r="E37" s="33" t="s">
        <v>902</v>
      </c>
      <c r="F37" s="34" t="s">
        <v>788</v>
      </c>
      <c r="G37" s="35" t="s">
        <v>903</v>
      </c>
      <c r="H37" s="32" t="s">
        <v>790</v>
      </c>
      <c r="I37" s="36">
        <v>69</v>
      </c>
      <c r="J37" s="32">
        <v>50</v>
      </c>
      <c r="K37" s="37">
        <v>85.67</v>
      </c>
      <c r="L37" s="37">
        <f t="shared" si="2"/>
        <v>75.668000000000006</v>
      </c>
      <c r="M37" s="32">
        <v>3</v>
      </c>
    </row>
    <row r="38" spans="1:13" ht="27" customHeight="1">
      <c r="A38" s="31" t="s">
        <v>910</v>
      </c>
      <c r="B38" s="32" t="s">
        <v>911</v>
      </c>
      <c r="C38" s="32" t="s">
        <v>206</v>
      </c>
      <c r="D38" s="31" t="s">
        <v>912</v>
      </c>
      <c r="E38" s="33" t="s">
        <v>913</v>
      </c>
      <c r="F38" s="34" t="s">
        <v>788</v>
      </c>
      <c r="G38" s="35" t="s">
        <v>914</v>
      </c>
      <c r="H38" s="32" t="s">
        <v>790</v>
      </c>
      <c r="I38" s="36">
        <v>77.8</v>
      </c>
      <c r="J38" s="32">
        <v>44</v>
      </c>
      <c r="K38" s="37">
        <v>85.23</v>
      </c>
      <c r="L38" s="37">
        <f t="shared" si="2"/>
        <v>80.772000000000006</v>
      </c>
      <c r="M38" s="32">
        <v>1</v>
      </c>
    </row>
    <row r="39" spans="1:13" ht="27" customHeight="1">
      <c r="A39" s="31" t="s">
        <v>915</v>
      </c>
      <c r="B39" s="32" t="s">
        <v>916</v>
      </c>
      <c r="C39" s="32" t="s">
        <v>206</v>
      </c>
      <c r="D39" s="31" t="s">
        <v>917</v>
      </c>
      <c r="E39" s="33" t="s">
        <v>913</v>
      </c>
      <c r="F39" s="34" t="s">
        <v>788</v>
      </c>
      <c r="G39" s="35" t="s">
        <v>914</v>
      </c>
      <c r="H39" s="32" t="s">
        <v>790</v>
      </c>
      <c r="I39" s="36">
        <v>73.400000000000006</v>
      </c>
      <c r="J39" s="32">
        <v>43</v>
      </c>
      <c r="K39" s="37">
        <v>85.77</v>
      </c>
      <c r="L39" s="37">
        <f t="shared" si="2"/>
        <v>78.347999999999999</v>
      </c>
      <c r="M39" s="32">
        <v>2</v>
      </c>
    </row>
    <row r="40" spans="1:13" ht="27" customHeight="1">
      <c r="A40" s="31" t="s">
        <v>918</v>
      </c>
      <c r="B40" s="32" t="s">
        <v>919</v>
      </c>
      <c r="C40" s="32" t="s">
        <v>364</v>
      </c>
      <c r="D40" s="31" t="s">
        <v>920</v>
      </c>
      <c r="E40" s="33" t="s">
        <v>913</v>
      </c>
      <c r="F40" s="34" t="s">
        <v>788</v>
      </c>
      <c r="G40" s="35" t="s">
        <v>914</v>
      </c>
      <c r="H40" s="32" t="s">
        <v>790</v>
      </c>
      <c r="I40" s="36">
        <v>73.5</v>
      </c>
      <c r="J40" s="32">
        <v>42</v>
      </c>
      <c r="K40" s="37" t="s">
        <v>626</v>
      </c>
      <c r="L40" s="37"/>
      <c r="M40" s="32"/>
    </row>
    <row r="41" spans="1:13" ht="27" customHeight="1">
      <c r="A41" s="31" t="s">
        <v>921</v>
      </c>
      <c r="B41" s="32" t="s">
        <v>922</v>
      </c>
      <c r="C41" s="32" t="s">
        <v>206</v>
      </c>
      <c r="D41" s="31" t="s">
        <v>923</v>
      </c>
      <c r="E41" s="33" t="s">
        <v>924</v>
      </c>
      <c r="F41" s="34" t="s">
        <v>788</v>
      </c>
      <c r="G41" s="35" t="s">
        <v>925</v>
      </c>
      <c r="H41" s="32" t="s">
        <v>790</v>
      </c>
      <c r="I41" s="36">
        <v>77.7</v>
      </c>
      <c r="J41" s="32">
        <v>57</v>
      </c>
      <c r="K41" s="37">
        <v>84.97</v>
      </c>
      <c r="L41" s="37">
        <f t="shared" ref="L41:L48" si="3">I41*0.6+K41*0.4</f>
        <v>80.608000000000004</v>
      </c>
      <c r="M41" s="32">
        <v>1</v>
      </c>
    </row>
    <row r="42" spans="1:13" ht="27" customHeight="1">
      <c r="A42" s="31" t="s">
        <v>926</v>
      </c>
      <c r="B42" s="32" t="s">
        <v>927</v>
      </c>
      <c r="C42" s="32" t="s">
        <v>206</v>
      </c>
      <c r="D42" s="31" t="s">
        <v>928</v>
      </c>
      <c r="E42" s="33" t="s">
        <v>924</v>
      </c>
      <c r="F42" s="34" t="s">
        <v>788</v>
      </c>
      <c r="G42" s="35" t="s">
        <v>925</v>
      </c>
      <c r="H42" s="32" t="s">
        <v>790</v>
      </c>
      <c r="I42" s="36">
        <v>76.099999999999994</v>
      </c>
      <c r="J42" s="32">
        <v>59</v>
      </c>
      <c r="K42" s="37">
        <v>86.43</v>
      </c>
      <c r="L42" s="37">
        <f t="shared" si="3"/>
        <v>80.231999999999999</v>
      </c>
      <c r="M42" s="32">
        <v>2</v>
      </c>
    </row>
    <row r="43" spans="1:13" ht="27" customHeight="1">
      <c r="A43" s="31" t="s">
        <v>929</v>
      </c>
      <c r="B43" s="32" t="s">
        <v>930</v>
      </c>
      <c r="C43" s="32" t="s">
        <v>364</v>
      </c>
      <c r="D43" s="31" t="s">
        <v>931</v>
      </c>
      <c r="E43" s="33" t="s">
        <v>924</v>
      </c>
      <c r="F43" s="34" t="s">
        <v>788</v>
      </c>
      <c r="G43" s="35" t="s">
        <v>925</v>
      </c>
      <c r="H43" s="32" t="s">
        <v>790</v>
      </c>
      <c r="I43" s="36">
        <v>72.099999999999994</v>
      </c>
      <c r="J43" s="32">
        <v>58</v>
      </c>
      <c r="K43" s="37">
        <v>85.73</v>
      </c>
      <c r="L43" s="37">
        <f t="shared" si="3"/>
        <v>77.551999999999992</v>
      </c>
      <c r="M43" s="32">
        <v>3</v>
      </c>
    </row>
    <row r="44" spans="1:13" ht="27" customHeight="1">
      <c r="A44" s="31" t="s">
        <v>932</v>
      </c>
      <c r="B44" s="32" t="s">
        <v>933</v>
      </c>
      <c r="C44" s="32" t="s">
        <v>206</v>
      </c>
      <c r="D44" s="31" t="s">
        <v>934</v>
      </c>
      <c r="E44" s="33" t="s">
        <v>924</v>
      </c>
      <c r="F44" s="34" t="s">
        <v>568</v>
      </c>
      <c r="G44" s="35" t="s">
        <v>935</v>
      </c>
      <c r="H44" s="32" t="s">
        <v>790</v>
      </c>
      <c r="I44" s="36">
        <v>65.95</v>
      </c>
      <c r="J44" s="32">
        <v>11</v>
      </c>
      <c r="K44" s="37">
        <v>85.43</v>
      </c>
      <c r="L44" s="37">
        <f t="shared" si="3"/>
        <v>73.742000000000004</v>
      </c>
      <c r="M44" s="32">
        <v>1</v>
      </c>
    </row>
    <row r="45" spans="1:13" ht="27" customHeight="1">
      <c r="A45" s="31" t="s">
        <v>936</v>
      </c>
      <c r="B45" s="32" t="s">
        <v>937</v>
      </c>
      <c r="C45" s="32" t="s">
        <v>364</v>
      </c>
      <c r="D45" s="31" t="s">
        <v>938</v>
      </c>
      <c r="E45" s="33" t="s">
        <v>924</v>
      </c>
      <c r="F45" s="34" t="s">
        <v>568</v>
      </c>
      <c r="G45" s="35" t="s">
        <v>935</v>
      </c>
      <c r="H45" s="32" t="s">
        <v>790</v>
      </c>
      <c r="I45" s="36">
        <v>60.25</v>
      </c>
      <c r="J45" s="32">
        <v>12</v>
      </c>
      <c r="K45" s="37">
        <v>83.63</v>
      </c>
      <c r="L45" s="37">
        <f t="shared" si="3"/>
        <v>69.602000000000004</v>
      </c>
      <c r="M45" s="32">
        <v>2</v>
      </c>
    </row>
    <row r="46" spans="1:13" ht="27" customHeight="1">
      <c r="A46" s="31" t="s">
        <v>939</v>
      </c>
      <c r="B46" s="32" t="s">
        <v>940</v>
      </c>
      <c r="C46" s="32" t="s">
        <v>206</v>
      </c>
      <c r="D46" s="31" t="s">
        <v>941</v>
      </c>
      <c r="E46" s="33" t="s">
        <v>924</v>
      </c>
      <c r="F46" s="34" t="s">
        <v>568</v>
      </c>
      <c r="G46" s="35" t="s">
        <v>935</v>
      </c>
      <c r="H46" s="32" t="s">
        <v>790</v>
      </c>
      <c r="I46" s="36">
        <v>52.55</v>
      </c>
      <c r="J46" s="32">
        <v>10</v>
      </c>
      <c r="K46" s="37">
        <v>83.53</v>
      </c>
      <c r="L46" s="37">
        <f t="shared" si="3"/>
        <v>64.941999999999993</v>
      </c>
      <c r="M46" s="32">
        <v>3</v>
      </c>
    </row>
    <row r="47" spans="1:13" ht="27" customHeight="1">
      <c r="A47" s="31" t="s">
        <v>942</v>
      </c>
      <c r="B47" s="32" t="s">
        <v>943</v>
      </c>
      <c r="C47" s="32" t="s">
        <v>364</v>
      </c>
      <c r="D47" s="31" t="s">
        <v>944</v>
      </c>
      <c r="E47" s="33" t="s">
        <v>945</v>
      </c>
      <c r="F47" s="34" t="s">
        <v>788</v>
      </c>
      <c r="G47" s="35" t="s">
        <v>946</v>
      </c>
      <c r="H47" s="32" t="s">
        <v>790</v>
      </c>
      <c r="I47" s="36">
        <v>72.349999999999994</v>
      </c>
      <c r="J47" s="32">
        <v>47</v>
      </c>
      <c r="K47" s="37">
        <v>86.3</v>
      </c>
      <c r="L47" s="37">
        <f t="shared" si="3"/>
        <v>77.930000000000007</v>
      </c>
      <c r="M47" s="32">
        <v>1</v>
      </c>
    </row>
    <row r="48" spans="1:13" ht="27" customHeight="1">
      <c r="A48" s="31" t="s">
        <v>947</v>
      </c>
      <c r="B48" s="32" t="s">
        <v>948</v>
      </c>
      <c r="C48" s="32" t="s">
        <v>364</v>
      </c>
      <c r="D48" s="31" t="s">
        <v>949</v>
      </c>
      <c r="E48" s="33" t="s">
        <v>945</v>
      </c>
      <c r="F48" s="34" t="s">
        <v>788</v>
      </c>
      <c r="G48" s="35" t="s">
        <v>946</v>
      </c>
      <c r="H48" s="32" t="s">
        <v>790</v>
      </c>
      <c r="I48" s="36">
        <v>70.900000000000006</v>
      </c>
      <c r="J48" s="32">
        <v>45</v>
      </c>
      <c r="K48" s="37">
        <v>85.43</v>
      </c>
      <c r="L48" s="37">
        <f t="shared" si="3"/>
        <v>76.712000000000003</v>
      </c>
      <c r="M48" s="32">
        <v>2</v>
      </c>
    </row>
    <row r="49" spans="1:13" ht="27" customHeight="1">
      <c r="A49" s="31" t="s">
        <v>950</v>
      </c>
      <c r="B49" s="32" t="s">
        <v>951</v>
      </c>
      <c r="C49" s="32" t="s">
        <v>206</v>
      </c>
      <c r="D49" s="31" t="s">
        <v>952</v>
      </c>
      <c r="E49" s="33" t="s">
        <v>945</v>
      </c>
      <c r="F49" s="34" t="s">
        <v>788</v>
      </c>
      <c r="G49" s="35" t="s">
        <v>946</v>
      </c>
      <c r="H49" s="32" t="s">
        <v>790</v>
      </c>
      <c r="I49" s="36">
        <v>67.8</v>
      </c>
      <c r="J49" s="32">
        <v>46</v>
      </c>
      <c r="K49" s="37" t="s">
        <v>626</v>
      </c>
      <c r="L49" s="37"/>
      <c r="M49" s="32"/>
    </row>
    <row r="50" spans="1:13" ht="27" customHeight="1">
      <c r="A50" s="31" t="s">
        <v>953</v>
      </c>
      <c r="B50" s="32" t="s">
        <v>954</v>
      </c>
      <c r="C50" s="32" t="s">
        <v>206</v>
      </c>
      <c r="D50" s="31" t="s">
        <v>955</v>
      </c>
      <c r="E50" s="33" t="s">
        <v>956</v>
      </c>
      <c r="F50" s="34" t="s">
        <v>788</v>
      </c>
      <c r="G50" s="35" t="s">
        <v>957</v>
      </c>
      <c r="H50" s="32" t="s">
        <v>790</v>
      </c>
      <c r="I50" s="36">
        <v>73.3</v>
      </c>
      <c r="J50" s="32">
        <v>38</v>
      </c>
      <c r="K50" s="37">
        <v>87.17</v>
      </c>
      <c r="L50" s="37">
        <f>I50*0.6+K50*0.4</f>
        <v>78.847999999999999</v>
      </c>
      <c r="M50" s="32">
        <v>1</v>
      </c>
    </row>
    <row r="51" spans="1:13" ht="27" customHeight="1">
      <c r="A51" s="31" t="s">
        <v>958</v>
      </c>
      <c r="B51" s="32" t="s">
        <v>959</v>
      </c>
      <c r="C51" s="32" t="s">
        <v>206</v>
      </c>
      <c r="D51" s="31" t="s">
        <v>960</v>
      </c>
      <c r="E51" s="33" t="s">
        <v>956</v>
      </c>
      <c r="F51" s="34" t="s">
        <v>788</v>
      </c>
      <c r="G51" s="35" t="s">
        <v>957</v>
      </c>
      <c r="H51" s="32" t="s">
        <v>790</v>
      </c>
      <c r="I51" s="36">
        <v>72.599999999999994</v>
      </c>
      <c r="J51" s="32">
        <v>39</v>
      </c>
      <c r="K51" s="37">
        <v>85.9</v>
      </c>
      <c r="L51" s="37">
        <f>I51*0.6+K51*0.4</f>
        <v>77.92</v>
      </c>
      <c r="M51" s="32">
        <v>2</v>
      </c>
    </row>
    <row r="52" spans="1:13" ht="27" customHeight="1">
      <c r="A52" s="31" t="s">
        <v>961</v>
      </c>
      <c r="B52" s="32" t="s">
        <v>962</v>
      </c>
      <c r="C52" s="32" t="s">
        <v>364</v>
      </c>
      <c r="D52" s="31" t="s">
        <v>963</v>
      </c>
      <c r="E52" s="33" t="s">
        <v>956</v>
      </c>
      <c r="F52" s="34" t="s">
        <v>788</v>
      </c>
      <c r="G52" s="35" t="s">
        <v>957</v>
      </c>
      <c r="H52" s="32" t="s">
        <v>790</v>
      </c>
      <c r="I52" s="36">
        <v>69.7</v>
      </c>
      <c r="J52" s="32">
        <v>37</v>
      </c>
      <c r="K52" s="37">
        <v>85.13</v>
      </c>
      <c r="L52" s="37">
        <f>I52*0.6+K52*0.4</f>
        <v>75.872</v>
      </c>
      <c r="M52" s="32">
        <v>3</v>
      </c>
    </row>
    <row r="53" spans="1:13" ht="27" customHeight="1">
      <c r="A53" s="31" t="s">
        <v>964</v>
      </c>
      <c r="B53" s="32" t="s">
        <v>965</v>
      </c>
      <c r="C53" s="32" t="s">
        <v>364</v>
      </c>
      <c r="D53" s="31" t="s">
        <v>966</v>
      </c>
      <c r="E53" s="33" t="s">
        <v>956</v>
      </c>
      <c r="F53" s="34" t="s">
        <v>788</v>
      </c>
      <c r="G53" s="35" t="s">
        <v>957</v>
      </c>
      <c r="H53" s="32" t="s">
        <v>790</v>
      </c>
      <c r="I53" s="36">
        <v>69.3</v>
      </c>
      <c r="J53" s="32">
        <v>36</v>
      </c>
      <c r="K53" s="37">
        <v>85.53</v>
      </c>
      <c r="L53" s="37">
        <f>I53*0.6+K53*0.4</f>
        <v>75.792000000000002</v>
      </c>
      <c r="M53" s="32">
        <v>4</v>
      </c>
    </row>
    <row r="54" spans="1:13" ht="27" customHeight="1">
      <c r="A54" s="31" t="s">
        <v>967</v>
      </c>
      <c r="B54" s="32" t="s">
        <v>968</v>
      </c>
      <c r="C54" s="32" t="s">
        <v>206</v>
      </c>
      <c r="D54" s="31" t="s">
        <v>969</v>
      </c>
      <c r="E54" s="33" t="s">
        <v>956</v>
      </c>
      <c r="F54" s="34" t="s">
        <v>788</v>
      </c>
      <c r="G54" s="35" t="s">
        <v>957</v>
      </c>
      <c r="H54" s="32" t="s">
        <v>790</v>
      </c>
      <c r="I54" s="36">
        <v>69.7</v>
      </c>
      <c r="J54" s="32">
        <v>40</v>
      </c>
      <c r="K54" s="37">
        <v>84.87</v>
      </c>
      <c r="L54" s="37">
        <f>I54*0.6+K54*0.4</f>
        <v>75.768000000000001</v>
      </c>
      <c r="M54" s="32">
        <v>5</v>
      </c>
    </row>
    <row r="55" spans="1:13" ht="27" customHeight="1">
      <c r="A55" s="31" t="s">
        <v>970</v>
      </c>
      <c r="B55" s="32" t="s">
        <v>971</v>
      </c>
      <c r="C55" s="32" t="s">
        <v>206</v>
      </c>
      <c r="D55" s="31" t="s">
        <v>972</v>
      </c>
      <c r="E55" s="33" t="s">
        <v>956</v>
      </c>
      <c r="F55" s="34" t="s">
        <v>788</v>
      </c>
      <c r="G55" s="35" t="s">
        <v>957</v>
      </c>
      <c r="H55" s="32" t="s">
        <v>790</v>
      </c>
      <c r="I55" s="36">
        <v>74.8</v>
      </c>
      <c r="J55" s="32">
        <v>41</v>
      </c>
      <c r="K55" s="37" t="s">
        <v>626</v>
      </c>
      <c r="L55" s="37"/>
      <c r="M55" s="32"/>
    </row>
    <row r="56" spans="1:13" ht="27" customHeight="1">
      <c r="A56" s="31" t="s">
        <v>973</v>
      </c>
      <c r="B56" s="32" t="s">
        <v>974</v>
      </c>
      <c r="C56" s="32" t="s">
        <v>206</v>
      </c>
      <c r="D56" s="31" t="s">
        <v>975</v>
      </c>
      <c r="E56" s="33" t="s">
        <v>976</v>
      </c>
      <c r="F56" s="34" t="s">
        <v>788</v>
      </c>
      <c r="G56" s="35" t="s">
        <v>977</v>
      </c>
      <c r="H56" s="32" t="s">
        <v>790</v>
      </c>
      <c r="I56" s="36">
        <v>72.95</v>
      </c>
      <c r="J56" s="32">
        <v>15</v>
      </c>
      <c r="K56" s="37">
        <v>86.93</v>
      </c>
      <c r="L56" s="37">
        <f t="shared" ref="L56:L61" si="4">I56*0.6+K56*0.4</f>
        <v>78.542000000000002</v>
      </c>
      <c r="M56" s="32">
        <v>1</v>
      </c>
    </row>
    <row r="57" spans="1:13" ht="27" customHeight="1">
      <c r="A57" s="31" t="s">
        <v>978</v>
      </c>
      <c r="B57" s="32" t="s">
        <v>979</v>
      </c>
      <c r="C57" s="32" t="s">
        <v>364</v>
      </c>
      <c r="D57" s="31" t="s">
        <v>980</v>
      </c>
      <c r="E57" s="33" t="s">
        <v>976</v>
      </c>
      <c r="F57" s="34" t="s">
        <v>788</v>
      </c>
      <c r="G57" s="35" t="s">
        <v>977</v>
      </c>
      <c r="H57" s="32" t="s">
        <v>790</v>
      </c>
      <c r="I57" s="36">
        <v>72.55</v>
      </c>
      <c r="J57" s="32">
        <v>17</v>
      </c>
      <c r="K57" s="37">
        <v>86.57</v>
      </c>
      <c r="L57" s="37">
        <f t="shared" si="4"/>
        <v>78.157999999999987</v>
      </c>
      <c r="M57" s="32">
        <v>2</v>
      </c>
    </row>
    <row r="58" spans="1:13" ht="27" customHeight="1">
      <c r="A58" s="31" t="s">
        <v>981</v>
      </c>
      <c r="B58" s="32" t="s">
        <v>982</v>
      </c>
      <c r="C58" s="32" t="s">
        <v>364</v>
      </c>
      <c r="D58" s="31" t="s">
        <v>983</v>
      </c>
      <c r="E58" s="33" t="s">
        <v>976</v>
      </c>
      <c r="F58" s="34" t="s">
        <v>788</v>
      </c>
      <c r="G58" s="35" t="s">
        <v>977</v>
      </c>
      <c r="H58" s="32" t="s">
        <v>790</v>
      </c>
      <c r="I58" s="36">
        <v>73.2</v>
      </c>
      <c r="J58" s="32">
        <v>16</v>
      </c>
      <c r="K58" s="37">
        <v>85.53</v>
      </c>
      <c r="L58" s="37">
        <f t="shared" si="4"/>
        <v>78.132000000000005</v>
      </c>
      <c r="M58" s="32">
        <v>3</v>
      </c>
    </row>
    <row r="59" spans="1:13" ht="27" customHeight="1">
      <c r="A59" s="31" t="s">
        <v>984</v>
      </c>
      <c r="B59" s="32" t="s">
        <v>985</v>
      </c>
      <c r="C59" s="32" t="s">
        <v>206</v>
      </c>
      <c r="D59" s="31" t="s">
        <v>986</v>
      </c>
      <c r="E59" s="33" t="s">
        <v>583</v>
      </c>
      <c r="F59" s="34" t="s">
        <v>800</v>
      </c>
      <c r="G59" s="35" t="s">
        <v>987</v>
      </c>
      <c r="H59" s="32" t="s">
        <v>790</v>
      </c>
      <c r="I59" s="36">
        <v>74.05</v>
      </c>
      <c r="J59" s="32">
        <v>24</v>
      </c>
      <c r="K59" s="37">
        <v>87.13</v>
      </c>
      <c r="L59" s="37">
        <f t="shared" si="4"/>
        <v>79.281999999999996</v>
      </c>
      <c r="M59" s="32">
        <v>1</v>
      </c>
    </row>
    <row r="60" spans="1:13" ht="27" customHeight="1">
      <c r="A60" s="31" t="s">
        <v>988</v>
      </c>
      <c r="B60" s="32" t="s">
        <v>989</v>
      </c>
      <c r="C60" s="32" t="s">
        <v>206</v>
      </c>
      <c r="D60" s="31" t="s">
        <v>990</v>
      </c>
      <c r="E60" s="33" t="s">
        <v>583</v>
      </c>
      <c r="F60" s="34" t="s">
        <v>800</v>
      </c>
      <c r="G60" s="35" t="s">
        <v>987</v>
      </c>
      <c r="H60" s="32" t="s">
        <v>790</v>
      </c>
      <c r="I60" s="36">
        <v>73.2</v>
      </c>
      <c r="J60" s="47">
        <v>26</v>
      </c>
      <c r="K60" s="48">
        <v>87</v>
      </c>
      <c r="L60" s="37">
        <f t="shared" si="4"/>
        <v>78.72</v>
      </c>
      <c r="M60" s="47">
        <v>2</v>
      </c>
    </row>
    <row r="61" spans="1:13" ht="27" customHeight="1">
      <c r="A61" s="31" t="s">
        <v>991</v>
      </c>
      <c r="B61" s="32" t="s">
        <v>992</v>
      </c>
      <c r="C61" s="32" t="s">
        <v>206</v>
      </c>
      <c r="D61" s="31" t="s">
        <v>993</v>
      </c>
      <c r="E61" s="33" t="s">
        <v>583</v>
      </c>
      <c r="F61" s="34" t="s">
        <v>800</v>
      </c>
      <c r="G61" s="35" t="s">
        <v>987</v>
      </c>
      <c r="H61" s="32" t="s">
        <v>790</v>
      </c>
      <c r="I61" s="36">
        <v>72.45</v>
      </c>
      <c r="J61" s="47">
        <v>25</v>
      </c>
      <c r="K61" s="48">
        <v>87.03</v>
      </c>
      <c r="L61" s="37">
        <f t="shared" si="4"/>
        <v>78.282000000000011</v>
      </c>
      <c r="M61" s="47">
        <v>3</v>
      </c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25日A组</vt:lpstr>
      <vt:lpstr>25日B组</vt:lpstr>
      <vt:lpstr>25日C组</vt:lpstr>
      <vt:lpstr>25日D组</vt:lpstr>
      <vt:lpstr>25日E组</vt:lpstr>
      <vt:lpstr>'25日A组'!Print_Titles</vt:lpstr>
      <vt:lpstr>'25日B组'!Print_Titles</vt:lpstr>
      <vt:lpstr>'25日C组'!Print_Titles</vt:lpstr>
      <vt:lpstr>'25日D组'!Print_Titles</vt:lpstr>
      <vt:lpstr>'25日E组'!Print_Titles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2023-08-22T05:35:50Z</cp:lastPrinted>
  <dcterms:created xsi:type="dcterms:W3CDTF">2006-09-14T03:21:00Z</dcterms:created>
  <dcterms:modified xsi:type="dcterms:W3CDTF">2023-08-25T08:05:15Z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