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27975" windowHeight="12270"/>
  </bookViews>
  <sheets>
    <sheet name="总成绩" sheetId="1" r:id="rId1"/>
    <sheet name="总成绩 (2)" sheetId="2" r:id="rId2"/>
  </sheets>
  <definedNames>
    <definedName name="_xlnm._FilterDatabase" localSheetId="0" hidden="1">总成绩!$B$1:$H$40</definedName>
  </definedNames>
  <calcPr calcId="124519"/>
</workbook>
</file>

<file path=xl/calcChain.xml><?xml version="1.0" encoding="utf-8"?>
<calcChain xmlns="http://schemas.openxmlformats.org/spreadsheetml/2006/main">
  <c r="F11" i="2"/>
  <c r="F10"/>
  <c r="F9"/>
  <c r="F8"/>
  <c r="F7"/>
  <c r="F6"/>
  <c r="L5"/>
  <c r="F5"/>
  <c r="L4"/>
  <c r="F4"/>
  <c r="R3"/>
  <c r="L3"/>
  <c r="F3"/>
  <c r="H40" i="1"/>
  <c r="H39"/>
  <c r="H38"/>
  <c r="H37"/>
  <c r="H36"/>
  <c r="H35"/>
  <c r="H34"/>
  <c r="H33"/>
  <c r="H32"/>
  <c r="H31"/>
  <c r="H30"/>
  <c r="H29"/>
  <c r="H28"/>
  <c r="H24"/>
  <c r="H27"/>
  <c r="H23"/>
  <c r="H26"/>
  <c r="H22"/>
  <c r="H25"/>
</calcChain>
</file>

<file path=xl/sharedStrings.xml><?xml version="1.0" encoding="utf-8"?>
<sst xmlns="http://schemas.openxmlformats.org/spreadsheetml/2006/main" count="187" uniqueCount="61">
  <si>
    <t>名次</t>
    <phoneticPr fontId="2" type="noConversion"/>
  </si>
  <si>
    <t>考号</t>
  </si>
  <si>
    <t>姓名</t>
  </si>
  <si>
    <t>笔试成绩</t>
  </si>
  <si>
    <t>面试成绩</t>
  </si>
  <si>
    <t>实操成绩</t>
  </si>
  <si>
    <t>总成绩</t>
  </si>
  <si>
    <t>张晶</t>
  </si>
  <si>
    <t>席晨曦</t>
  </si>
  <si>
    <t>张婕妤</t>
  </si>
  <si>
    <t>宋慧芳</t>
  </si>
  <si>
    <t>刘凯青</t>
  </si>
  <si>
    <t>陈小瑜</t>
  </si>
  <si>
    <t>李娜</t>
  </si>
  <si>
    <t>魏林晓</t>
  </si>
  <si>
    <t>苗燕蓉</t>
  </si>
  <si>
    <t>胡瑞英</t>
  </si>
  <si>
    <t>杜少华</t>
    <phoneticPr fontId="2" type="noConversion"/>
  </si>
  <si>
    <t>王荣</t>
  </si>
  <si>
    <t>苗宇虹</t>
  </si>
  <si>
    <t>白玉</t>
  </si>
  <si>
    <t>陈嘉欣</t>
  </si>
  <si>
    <t>王瑾</t>
  </si>
  <si>
    <t>郭周艳</t>
  </si>
  <si>
    <t>王莹</t>
  </si>
  <si>
    <t>高丹丹</t>
  </si>
  <si>
    <t>2023年08招聘总成绩统分表（内科医师）</t>
  </si>
  <si>
    <t>2023年08招聘总成绩统分表（外科医师）</t>
  </si>
  <si>
    <t>2023年09招聘总成绩统分表（肿瘤科医师）</t>
  </si>
  <si>
    <t>序号</t>
  </si>
  <si>
    <t>赵月荷</t>
  </si>
  <si>
    <t>张扬帆</t>
  </si>
  <si>
    <t>赵宏慧</t>
  </si>
  <si>
    <t>王娇娇</t>
  </si>
  <si>
    <t>张晓东</t>
  </si>
  <si>
    <t>张勰</t>
  </si>
  <si>
    <t>卢冬林</t>
  </si>
  <si>
    <t>陈剑楠</t>
  </si>
  <si>
    <t>张琳慧</t>
  </si>
  <si>
    <t>缺考</t>
  </si>
  <si>
    <t>/</t>
  </si>
  <si>
    <t>雷翔梨</t>
  </si>
  <si>
    <t>崔红琴</t>
  </si>
  <si>
    <t>弓利娜</t>
  </si>
  <si>
    <t>王方</t>
  </si>
  <si>
    <t>李林</t>
  </si>
  <si>
    <t>贾少华</t>
  </si>
  <si>
    <t>任文丽</t>
  </si>
  <si>
    <t>李艳青</t>
  </si>
  <si>
    <t>闫晓红</t>
  </si>
  <si>
    <t>武环环</t>
  </si>
  <si>
    <t>岗位</t>
    <phoneticPr fontId="2" type="noConversion"/>
  </si>
  <si>
    <t>临床护理</t>
    <phoneticPr fontId="2" type="noConversion"/>
  </si>
  <si>
    <t>护理</t>
    <phoneticPr fontId="2" type="noConversion"/>
  </si>
  <si>
    <t>是</t>
    <phoneticPr fontId="2" type="noConversion"/>
  </si>
  <si>
    <t>招聘人数</t>
    <phoneticPr fontId="2" type="noConversion"/>
  </si>
  <si>
    <t>内科医师</t>
    <phoneticPr fontId="2" type="noConversion"/>
  </si>
  <si>
    <t>外科医师</t>
    <phoneticPr fontId="2" type="noConversion"/>
  </si>
  <si>
    <t>肿瘤科医师</t>
    <phoneticPr fontId="2" type="noConversion"/>
  </si>
  <si>
    <t>太原市第三人民医院2023年招聘编外卫生专业技术人员总成绩及进入体检考察名单</t>
    <phoneticPr fontId="2" type="noConversion"/>
  </si>
  <si>
    <t>是否进入体检考察</t>
    <phoneticPr fontId="2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</si>
</sst>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1" fillId="0" borderId="3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workbookViewId="0">
      <selection activeCell="J2" sqref="J2"/>
    </sheetView>
  </sheetViews>
  <sheetFormatPr defaultColWidth="9" defaultRowHeight="13.5"/>
  <cols>
    <col min="1" max="1" width="11.75" customWidth="1"/>
    <col min="2" max="2" width="9.375" style="6" customWidth="1"/>
    <col min="3" max="4" width="10" customWidth="1"/>
    <col min="5" max="5" width="10.5" customWidth="1"/>
    <col min="6" max="6" width="9.875" customWidth="1"/>
    <col min="7" max="7" width="9.75" customWidth="1"/>
    <col min="8" max="8" width="9.25" customWidth="1"/>
    <col min="9" max="9" width="6.25" style="6" customWidth="1"/>
    <col min="10" max="10" width="18.125" style="6" customWidth="1"/>
  </cols>
  <sheetData>
    <row r="1" spans="1:10" ht="38.25" customHeight="1">
      <c r="A1" s="10" t="s">
        <v>59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s="3" customFormat="1" ht="20.100000000000001" customHeight="1">
      <c r="A2" s="2" t="s">
        <v>51</v>
      </c>
      <c r="B2" s="2" t="s">
        <v>55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0</v>
      </c>
      <c r="J2" s="2" t="s">
        <v>60</v>
      </c>
    </row>
    <row r="3" spans="1:10" ht="20.100000000000001" customHeight="1">
      <c r="A3" s="5" t="s">
        <v>58</v>
      </c>
      <c r="B3" s="5">
        <v>3</v>
      </c>
      <c r="C3" s="4">
        <v>2301002</v>
      </c>
      <c r="D3" s="4" t="s">
        <v>32</v>
      </c>
      <c r="E3" s="4">
        <v>73</v>
      </c>
      <c r="F3" s="5">
        <v>89.8</v>
      </c>
      <c r="G3" s="5" t="s">
        <v>40</v>
      </c>
      <c r="H3" s="5">
        <v>79.72</v>
      </c>
      <c r="I3" s="2">
        <v>1</v>
      </c>
      <c r="J3" s="5" t="s">
        <v>54</v>
      </c>
    </row>
    <row r="4" spans="1:10" ht="20.100000000000001" customHeight="1">
      <c r="A4" s="5" t="s">
        <v>56</v>
      </c>
      <c r="B4" s="5">
        <v>9</v>
      </c>
      <c r="C4" s="4">
        <v>2302013</v>
      </c>
      <c r="D4" s="4" t="s">
        <v>30</v>
      </c>
      <c r="E4" s="4">
        <v>82</v>
      </c>
      <c r="F4" s="5">
        <v>88.8</v>
      </c>
      <c r="G4" s="5" t="s">
        <v>40</v>
      </c>
      <c r="H4" s="5">
        <v>84.72</v>
      </c>
      <c r="I4" s="2">
        <v>1</v>
      </c>
      <c r="J4" s="5" t="s">
        <v>54</v>
      </c>
    </row>
    <row r="5" spans="1:10" ht="20.100000000000001" customHeight="1">
      <c r="A5" s="5" t="s">
        <v>56</v>
      </c>
      <c r="B5" s="5">
        <v>9</v>
      </c>
      <c r="C5" s="4">
        <v>2302005</v>
      </c>
      <c r="D5" s="4" t="s">
        <v>33</v>
      </c>
      <c r="E5" s="4">
        <v>78</v>
      </c>
      <c r="F5" s="5">
        <v>88</v>
      </c>
      <c r="G5" s="5" t="s">
        <v>40</v>
      </c>
      <c r="H5" s="5">
        <v>82</v>
      </c>
      <c r="I5" s="2">
        <v>2</v>
      </c>
      <c r="J5" s="5" t="s">
        <v>54</v>
      </c>
    </row>
    <row r="6" spans="1:10" ht="20.100000000000001" customHeight="1">
      <c r="A6" s="5" t="s">
        <v>56</v>
      </c>
      <c r="B6" s="5">
        <v>9</v>
      </c>
      <c r="C6" s="4">
        <v>2302015</v>
      </c>
      <c r="D6" s="4" t="s">
        <v>35</v>
      </c>
      <c r="E6" s="4">
        <v>74</v>
      </c>
      <c r="F6" s="5">
        <v>81.2</v>
      </c>
      <c r="G6" s="5" t="s">
        <v>40</v>
      </c>
      <c r="H6" s="5">
        <v>76.88</v>
      </c>
      <c r="I6" s="2">
        <v>3</v>
      </c>
      <c r="J6" s="5" t="s">
        <v>54</v>
      </c>
    </row>
    <row r="7" spans="1:10" ht="20.100000000000001" customHeight="1">
      <c r="A7" s="5" t="s">
        <v>56</v>
      </c>
      <c r="B7" s="5">
        <v>9</v>
      </c>
      <c r="C7" s="4">
        <v>2302007</v>
      </c>
      <c r="D7" s="4" t="s">
        <v>37</v>
      </c>
      <c r="E7" s="4">
        <v>70</v>
      </c>
      <c r="F7" s="5">
        <v>84.8</v>
      </c>
      <c r="G7" s="5" t="s">
        <v>40</v>
      </c>
      <c r="H7" s="5">
        <v>75.92</v>
      </c>
      <c r="I7" s="2">
        <v>4</v>
      </c>
      <c r="J7" s="5" t="s">
        <v>54</v>
      </c>
    </row>
    <row r="8" spans="1:10" ht="20.100000000000001" customHeight="1">
      <c r="A8" s="5" t="s">
        <v>56</v>
      </c>
      <c r="B8" s="5">
        <v>9</v>
      </c>
      <c r="C8" s="4">
        <v>2302006</v>
      </c>
      <c r="D8" s="4" t="s">
        <v>41</v>
      </c>
      <c r="E8" s="4">
        <v>70</v>
      </c>
      <c r="F8" s="5">
        <v>82.8</v>
      </c>
      <c r="G8" s="5" t="s">
        <v>40</v>
      </c>
      <c r="H8" s="5">
        <v>75.12</v>
      </c>
      <c r="I8" s="2">
        <v>5</v>
      </c>
      <c r="J8" s="5" t="s">
        <v>54</v>
      </c>
    </row>
    <row r="9" spans="1:10" ht="20.100000000000001" customHeight="1">
      <c r="A9" s="5" t="s">
        <v>56</v>
      </c>
      <c r="B9" s="5">
        <v>9</v>
      </c>
      <c r="C9" s="4">
        <v>2302010</v>
      </c>
      <c r="D9" s="4" t="s">
        <v>42</v>
      </c>
      <c r="E9" s="4">
        <v>70</v>
      </c>
      <c r="F9" s="5">
        <v>81.599999999999994</v>
      </c>
      <c r="G9" s="5" t="s">
        <v>40</v>
      </c>
      <c r="H9" s="5">
        <v>74.64</v>
      </c>
      <c r="I9" s="2">
        <v>6</v>
      </c>
      <c r="J9" s="5" t="s">
        <v>54</v>
      </c>
    </row>
    <row r="10" spans="1:10" ht="20.100000000000001" customHeight="1">
      <c r="A10" s="5" t="s">
        <v>56</v>
      </c>
      <c r="B10" s="5">
        <v>9</v>
      </c>
      <c r="C10" s="4">
        <v>2302011</v>
      </c>
      <c r="D10" s="4" t="s">
        <v>43</v>
      </c>
      <c r="E10" s="4">
        <v>64</v>
      </c>
      <c r="F10" s="5">
        <v>86</v>
      </c>
      <c r="G10" s="5" t="s">
        <v>40</v>
      </c>
      <c r="H10" s="5">
        <v>72.8</v>
      </c>
      <c r="I10" s="2">
        <v>7</v>
      </c>
      <c r="J10" s="5" t="s">
        <v>54</v>
      </c>
    </row>
    <row r="11" spans="1:10" ht="20.100000000000001" customHeight="1">
      <c r="A11" s="5" t="s">
        <v>56</v>
      </c>
      <c r="B11" s="5">
        <v>9</v>
      </c>
      <c r="C11" s="4">
        <v>2302012</v>
      </c>
      <c r="D11" s="4" t="s">
        <v>44</v>
      </c>
      <c r="E11" s="4">
        <v>64</v>
      </c>
      <c r="F11" s="5">
        <v>82.8</v>
      </c>
      <c r="G11" s="5" t="s">
        <v>40</v>
      </c>
      <c r="H11" s="5">
        <v>71.52</v>
      </c>
      <c r="I11" s="2">
        <v>8</v>
      </c>
      <c r="J11" s="5" t="s">
        <v>54</v>
      </c>
    </row>
    <row r="12" spans="1:10" ht="20.100000000000001" customHeight="1">
      <c r="A12" s="5" t="s">
        <v>56</v>
      </c>
      <c r="B12" s="5">
        <v>9</v>
      </c>
      <c r="C12" s="4">
        <v>2302009</v>
      </c>
      <c r="D12" s="4" t="s">
        <v>45</v>
      </c>
      <c r="E12" s="4">
        <v>62</v>
      </c>
      <c r="F12" s="5">
        <v>84.2</v>
      </c>
      <c r="G12" s="5" t="s">
        <v>40</v>
      </c>
      <c r="H12" s="5">
        <v>70.88</v>
      </c>
      <c r="I12" s="2">
        <v>9</v>
      </c>
      <c r="J12" s="5" t="s">
        <v>54</v>
      </c>
    </row>
    <row r="13" spans="1:10" ht="20.100000000000001" customHeight="1">
      <c r="A13" s="5" t="s">
        <v>56</v>
      </c>
      <c r="B13" s="5">
        <v>9</v>
      </c>
      <c r="C13" s="4">
        <v>2302017</v>
      </c>
      <c r="D13" s="4" t="s">
        <v>46</v>
      </c>
      <c r="E13" s="4">
        <v>70</v>
      </c>
      <c r="F13" s="5" t="s">
        <v>39</v>
      </c>
      <c r="G13" s="5"/>
      <c r="H13" s="5" t="s">
        <v>40</v>
      </c>
      <c r="I13" s="5"/>
      <c r="J13" s="5"/>
    </row>
    <row r="14" spans="1:10" ht="20.100000000000001" customHeight="1">
      <c r="A14" s="5" t="s">
        <v>56</v>
      </c>
      <c r="B14" s="5">
        <v>9</v>
      </c>
      <c r="C14" s="4">
        <v>2302002</v>
      </c>
      <c r="D14" s="4" t="s">
        <v>47</v>
      </c>
      <c r="E14" s="4">
        <v>67</v>
      </c>
      <c r="F14" s="5" t="s">
        <v>39</v>
      </c>
      <c r="G14" s="5"/>
      <c r="H14" s="5" t="s">
        <v>40</v>
      </c>
      <c r="I14" s="5"/>
      <c r="J14" s="5"/>
    </row>
    <row r="15" spans="1:10" ht="20.100000000000001" customHeight="1">
      <c r="A15" s="5" t="s">
        <v>56</v>
      </c>
      <c r="B15" s="5">
        <v>9</v>
      </c>
      <c r="C15" s="4">
        <v>2302008</v>
      </c>
      <c r="D15" s="4" t="s">
        <v>48</v>
      </c>
      <c r="E15" s="4">
        <v>62</v>
      </c>
      <c r="F15" s="5" t="s">
        <v>39</v>
      </c>
      <c r="G15" s="5"/>
      <c r="H15" s="5" t="s">
        <v>40</v>
      </c>
      <c r="I15" s="5"/>
      <c r="J15" s="5"/>
    </row>
    <row r="16" spans="1:10" ht="20.100000000000001" customHeight="1">
      <c r="A16" s="5" t="s">
        <v>56</v>
      </c>
      <c r="B16" s="5">
        <v>9</v>
      </c>
      <c r="C16" s="4">
        <v>2302001</v>
      </c>
      <c r="D16" s="4" t="s">
        <v>49</v>
      </c>
      <c r="E16" s="4">
        <v>60</v>
      </c>
      <c r="F16" s="5" t="s">
        <v>39</v>
      </c>
      <c r="G16" s="5"/>
      <c r="H16" s="5" t="s">
        <v>40</v>
      </c>
      <c r="I16" s="5"/>
      <c r="J16" s="5"/>
    </row>
    <row r="17" spans="1:10" ht="20.100000000000001" customHeight="1">
      <c r="A17" s="5" t="s">
        <v>56</v>
      </c>
      <c r="B17" s="5">
        <v>9</v>
      </c>
      <c r="C17" s="4">
        <v>2302016</v>
      </c>
      <c r="D17" s="4" t="s">
        <v>50</v>
      </c>
      <c r="E17" s="4">
        <v>60</v>
      </c>
      <c r="F17" s="5" t="s">
        <v>39</v>
      </c>
      <c r="G17" s="5"/>
      <c r="H17" s="5" t="s">
        <v>40</v>
      </c>
      <c r="I17" s="5"/>
      <c r="J17" s="5"/>
    </row>
    <row r="18" spans="1:10" ht="20.100000000000001" customHeight="1">
      <c r="A18" s="11" t="s">
        <v>57</v>
      </c>
      <c r="B18" s="5">
        <v>3</v>
      </c>
      <c r="C18" s="4">
        <v>2303001</v>
      </c>
      <c r="D18" s="4" t="s">
        <v>31</v>
      </c>
      <c r="E18" s="4">
        <v>81</v>
      </c>
      <c r="F18" s="5">
        <v>86.75</v>
      </c>
      <c r="G18" s="5" t="s">
        <v>40</v>
      </c>
      <c r="H18" s="5">
        <v>83.300000000000011</v>
      </c>
      <c r="I18" s="2">
        <v>1</v>
      </c>
      <c r="J18" s="5" t="s">
        <v>54</v>
      </c>
    </row>
    <row r="19" spans="1:10" ht="20.100000000000001" customHeight="1">
      <c r="A19" s="11" t="s">
        <v>57</v>
      </c>
      <c r="B19" s="5">
        <v>3</v>
      </c>
      <c r="C19" s="4">
        <v>2303002</v>
      </c>
      <c r="D19" s="4" t="s">
        <v>34</v>
      </c>
      <c r="E19" s="4">
        <v>80</v>
      </c>
      <c r="F19" s="5">
        <v>83.75</v>
      </c>
      <c r="G19" s="5" t="s">
        <v>40</v>
      </c>
      <c r="H19" s="5">
        <v>81.5</v>
      </c>
      <c r="I19" s="2">
        <v>2</v>
      </c>
      <c r="J19" s="5" t="s">
        <v>54</v>
      </c>
    </row>
    <row r="20" spans="1:10" ht="20.100000000000001" customHeight="1">
      <c r="A20" s="11" t="s">
        <v>57</v>
      </c>
      <c r="B20" s="5">
        <v>3</v>
      </c>
      <c r="C20" s="4">
        <v>2303004</v>
      </c>
      <c r="D20" s="4" t="s">
        <v>36</v>
      </c>
      <c r="E20" s="4">
        <v>80</v>
      </c>
      <c r="F20" s="5">
        <v>83.5</v>
      </c>
      <c r="G20" s="5" t="s">
        <v>40</v>
      </c>
      <c r="H20" s="5">
        <v>81.400000000000006</v>
      </c>
      <c r="I20" s="2">
        <v>3</v>
      </c>
      <c r="J20" s="5" t="s">
        <v>54</v>
      </c>
    </row>
    <row r="21" spans="1:10" ht="20.100000000000001" customHeight="1">
      <c r="A21" s="11" t="s">
        <v>57</v>
      </c>
      <c r="B21" s="5">
        <v>3</v>
      </c>
      <c r="C21" s="4">
        <v>2303003</v>
      </c>
      <c r="D21" s="4" t="s">
        <v>38</v>
      </c>
      <c r="E21" s="4">
        <v>79</v>
      </c>
      <c r="F21" s="5" t="s">
        <v>39</v>
      </c>
      <c r="G21" s="5"/>
      <c r="H21" s="5" t="s">
        <v>40</v>
      </c>
      <c r="I21" s="5"/>
      <c r="J21" s="5"/>
    </row>
    <row r="22" spans="1:10" ht="20.100000000000001" customHeight="1">
      <c r="A22" s="5" t="s">
        <v>53</v>
      </c>
      <c r="B22" s="12">
        <v>2</v>
      </c>
      <c r="C22" s="4">
        <v>2304002</v>
      </c>
      <c r="D22" s="4" t="s">
        <v>8</v>
      </c>
      <c r="E22" s="4">
        <v>80</v>
      </c>
      <c r="F22" s="5">
        <v>92.5</v>
      </c>
      <c r="G22" s="5">
        <v>82</v>
      </c>
      <c r="H22" s="5">
        <f>E22*40%+F22*30%+G22*30%</f>
        <v>84.35</v>
      </c>
      <c r="I22" s="13">
        <v>1</v>
      </c>
      <c r="J22" s="5" t="s">
        <v>54</v>
      </c>
    </row>
    <row r="23" spans="1:10" ht="20.100000000000001" customHeight="1">
      <c r="A23" s="5" t="s">
        <v>53</v>
      </c>
      <c r="B23" s="12">
        <v>2</v>
      </c>
      <c r="C23" s="4">
        <v>2304001</v>
      </c>
      <c r="D23" s="4" t="s">
        <v>10</v>
      </c>
      <c r="E23" s="4">
        <v>79</v>
      </c>
      <c r="F23" s="5">
        <v>86.25</v>
      </c>
      <c r="G23" s="5">
        <v>84</v>
      </c>
      <c r="H23" s="5">
        <f>E23*40%+F23*30%+G23*30%</f>
        <v>82.674999999999997</v>
      </c>
      <c r="I23" s="13">
        <v>2</v>
      </c>
      <c r="J23" s="5" t="s">
        <v>54</v>
      </c>
    </row>
    <row r="24" spans="1:10" ht="20.100000000000001" customHeight="1">
      <c r="A24" s="5" t="s">
        <v>53</v>
      </c>
      <c r="B24" s="12">
        <v>2</v>
      </c>
      <c r="C24" s="4">
        <v>2304003</v>
      </c>
      <c r="D24" s="4" t="s">
        <v>12</v>
      </c>
      <c r="E24" s="4">
        <v>83</v>
      </c>
      <c r="F24" s="5">
        <v>88</v>
      </c>
      <c r="G24" s="5">
        <v>65</v>
      </c>
      <c r="H24" s="5">
        <f>E24*40%+F24*30%+G24*30%</f>
        <v>79.099999999999994</v>
      </c>
      <c r="I24" s="5">
        <v>3</v>
      </c>
      <c r="J24" s="5"/>
    </row>
    <row r="25" spans="1:10" ht="20.100000000000001" customHeight="1">
      <c r="A25" s="5" t="s">
        <v>52</v>
      </c>
      <c r="B25" s="12">
        <v>8</v>
      </c>
      <c r="C25" s="4">
        <v>2305046</v>
      </c>
      <c r="D25" s="4" t="s">
        <v>7</v>
      </c>
      <c r="E25" s="4">
        <v>79</v>
      </c>
      <c r="F25" s="5">
        <v>89.25</v>
      </c>
      <c r="G25" s="5">
        <v>90</v>
      </c>
      <c r="H25" s="5">
        <f>E25*40%+F25*30%+G25*30%</f>
        <v>85.375</v>
      </c>
      <c r="I25" s="13">
        <v>1</v>
      </c>
      <c r="J25" s="5" t="s">
        <v>54</v>
      </c>
    </row>
    <row r="26" spans="1:10" ht="20.100000000000001" customHeight="1">
      <c r="A26" s="5" t="s">
        <v>52</v>
      </c>
      <c r="B26" s="12">
        <v>8</v>
      </c>
      <c r="C26" s="4">
        <v>2305095</v>
      </c>
      <c r="D26" s="4" t="s">
        <v>9</v>
      </c>
      <c r="E26" s="4">
        <v>84</v>
      </c>
      <c r="F26" s="5">
        <v>86</v>
      </c>
      <c r="G26" s="5">
        <v>82</v>
      </c>
      <c r="H26" s="5">
        <f>E26*40%+F26*30%+G26*30%</f>
        <v>84</v>
      </c>
      <c r="I26" s="13">
        <v>2</v>
      </c>
      <c r="J26" s="5" t="s">
        <v>54</v>
      </c>
    </row>
    <row r="27" spans="1:10" ht="20.100000000000001" customHeight="1">
      <c r="A27" s="5" t="s">
        <v>52</v>
      </c>
      <c r="B27" s="12">
        <v>8</v>
      </c>
      <c r="C27" s="4">
        <v>2305060</v>
      </c>
      <c r="D27" s="4" t="s">
        <v>11</v>
      </c>
      <c r="E27" s="4">
        <v>81</v>
      </c>
      <c r="F27" s="5">
        <v>84.75</v>
      </c>
      <c r="G27" s="5">
        <v>86</v>
      </c>
      <c r="H27" s="5">
        <f>E27*40%+F27*30%+G27*30%</f>
        <v>83.625</v>
      </c>
      <c r="I27" s="13">
        <v>3</v>
      </c>
      <c r="J27" s="5" t="s">
        <v>54</v>
      </c>
    </row>
    <row r="28" spans="1:10" ht="20.100000000000001" customHeight="1">
      <c r="A28" s="5" t="s">
        <v>52</v>
      </c>
      <c r="B28" s="12">
        <v>8</v>
      </c>
      <c r="C28" s="4">
        <v>2305107</v>
      </c>
      <c r="D28" s="4" t="s">
        <v>13</v>
      </c>
      <c r="E28" s="4">
        <v>79</v>
      </c>
      <c r="F28" s="5">
        <v>85.5</v>
      </c>
      <c r="G28" s="5">
        <v>85</v>
      </c>
      <c r="H28" s="5">
        <f>E28*40%+F28*30%+G28*30%</f>
        <v>82.75</v>
      </c>
      <c r="I28" s="13">
        <v>4</v>
      </c>
      <c r="J28" s="5" t="s">
        <v>54</v>
      </c>
    </row>
    <row r="29" spans="1:10" ht="20.100000000000001" customHeight="1">
      <c r="A29" s="5" t="s">
        <v>52</v>
      </c>
      <c r="B29" s="12">
        <v>8</v>
      </c>
      <c r="C29" s="4">
        <v>2305057</v>
      </c>
      <c r="D29" s="4" t="s">
        <v>14</v>
      </c>
      <c r="E29" s="4">
        <v>79</v>
      </c>
      <c r="F29" s="5">
        <v>84</v>
      </c>
      <c r="G29" s="5">
        <v>85</v>
      </c>
      <c r="H29" s="5">
        <f>E29*40%+F29*30%+G29*30%</f>
        <v>82.3</v>
      </c>
      <c r="I29" s="13">
        <v>5</v>
      </c>
      <c r="J29" s="5" t="s">
        <v>54</v>
      </c>
    </row>
    <row r="30" spans="1:10" ht="20.100000000000001" customHeight="1">
      <c r="A30" s="5" t="s">
        <v>52</v>
      </c>
      <c r="B30" s="12">
        <v>8</v>
      </c>
      <c r="C30" s="4">
        <v>2305036</v>
      </c>
      <c r="D30" s="4" t="s">
        <v>15</v>
      </c>
      <c r="E30" s="4">
        <v>77</v>
      </c>
      <c r="F30" s="5">
        <v>82</v>
      </c>
      <c r="G30" s="5">
        <v>86</v>
      </c>
      <c r="H30" s="5">
        <f>E30*40%+F30*30%+G30*30%</f>
        <v>81.2</v>
      </c>
      <c r="I30" s="13">
        <v>6</v>
      </c>
      <c r="J30" s="5" t="s">
        <v>54</v>
      </c>
    </row>
    <row r="31" spans="1:10" ht="20.100000000000001" customHeight="1">
      <c r="A31" s="5" t="s">
        <v>52</v>
      </c>
      <c r="B31" s="12">
        <v>8</v>
      </c>
      <c r="C31" s="4">
        <v>2305081</v>
      </c>
      <c r="D31" s="4" t="s">
        <v>16</v>
      </c>
      <c r="E31" s="4">
        <v>79</v>
      </c>
      <c r="F31" s="5">
        <v>80.75</v>
      </c>
      <c r="G31" s="5">
        <v>83</v>
      </c>
      <c r="H31" s="5">
        <f>E31*40%+F31*30%+G31*30%</f>
        <v>80.724999999999994</v>
      </c>
      <c r="I31" s="13">
        <v>7</v>
      </c>
      <c r="J31" s="5" t="s">
        <v>54</v>
      </c>
    </row>
    <row r="32" spans="1:10" ht="20.100000000000001" customHeight="1">
      <c r="A32" s="5" t="s">
        <v>52</v>
      </c>
      <c r="B32" s="12">
        <v>8</v>
      </c>
      <c r="C32" s="4">
        <v>2305112</v>
      </c>
      <c r="D32" s="4" t="s">
        <v>17</v>
      </c>
      <c r="E32" s="4">
        <v>79</v>
      </c>
      <c r="F32" s="5">
        <v>82.25</v>
      </c>
      <c r="G32" s="5">
        <v>80</v>
      </c>
      <c r="H32" s="5">
        <f>E32*40%+F32*30%+G32*30%</f>
        <v>80.275000000000006</v>
      </c>
      <c r="I32" s="13">
        <v>8</v>
      </c>
      <c r="J32" s="5" t="s">
        <v>54</v>
      </c>
    </row>
    <row r="33" spans="1:10" ht="20.100000000000001" customHeight="1">
      <c r="A33" s="5" t="s">
        <v>52</v>
      </c>
      <c r="B33" s="12">
        <v>8</v>
      </c>
      <c r="C33" s="4">
        <v>2305154</v>
      </c>
      <c r="D33" s="4" t="s">
        <v>18</v>
      </c>
      <c r="E33" s="4">
        <v>80</v>
      </c>
      <c r="F33" s="5">
        <v>84.25</v>
      </c>
      <c r="G33" s="5">
        <v>72</v>
      </c>
      <c r="H33" s="5">
        <f>E33*40%+F33*30%+G33*30%</f>
        <v>78.875</v>
      </c>
      <c r="I33" s="5">
        <v>9</v>
      </c>
      <c r="J33" s="5"/>
    </row>
    <row r="34" spans="1:10" ht="20.100000000000001" customHeight="1">
      <c r="A34" s="5" t="s">
        <v>52</v>
      </c>
      <c r="B34" s="12">
        <v>8</v>
      </c>
      <c r="C34" s="4">
        <v>2305119</v>
      </c>
      <c r="D34" s="4" t="s">
        <v>19</v>
      </c>
      <c r="E34" s="4">
        <v>80</v>
      </c>
      <c r="F34" s="5">
        <v>81</v>
      </c>
      <c r="G34" s="5">
        <v>75</v>
      </c>
      <c r="H34" s="5">
        <f>E34*40%+F34*30%+G34*30%</f>
        <v>78.8</v>
      </c>
      <c r="I34" s="5">
        <v>10</v>
      </c>
      <c r="J34" s="5"/>
    </row>
    <row r="35" spans="1:10" ht="20.100000000000001" customHeight="1">
      <c r="A35" s="5" t="s">
        <v>52</v>
      </c>
      <c r="B35" s="12">
        <v>8</v>
      </c>
      <c r="C35" s="4">
        <v>2305061</v>
      </c>
      <c r="D35" s="4" t="s">
        <v>20</v>
      </c>
      <c r="E35" s="4">
        <v>76</v>
      </c>
      <c r="F35" s="5">
        <v>84</v>
      </c>
      <c r="G35" s="5">
        <v>72</v>
      </c>
      <c r="H35" s="5">
        <f>E35*40%+F35*30%+G35*30%</f>
        <v>77.2</v>
      </c>
      <c r="I35" s="5">
        <v>11</v>
      </c>
      <c r="J35" s="5"/>
    </row>
    <row r="36" spans="1:10" ht="20.100000000000001" customHeight="1">
      <c r="A36" s="5" t="s">
        <v>52</v>
      </c>
      <c r="B36" s="12">
        <v>8</v>
      </c>
      <c r="C36" s="4">
        <v>2305130</v>
      </c>
      <c r="D36" s="4" t="s">
        <v>21</v>
      </c>
      <c r="E36" s="4">
        <v>79</v>
      </c>
      <c r="F36" s="5">
        <v>81.75</v>
      </c>
      <c r="G36" s="5">
        <v>70</v>
      </c>
      <c r="H36" s="5">
        <f>E36*40%+F36*30%+G36*30%</f>
        <v>77.125</v>
      </c>
      <c r="I36" s="5">
        <v>12</v>
      </c>
      <c r="J36" s="5"/>
    </row>
    <row r="37" spans="1:10" ht="20.100000000000001" customHeight="1">
      <c r="A37" s="5" t="s">
        <v>52</v>
      </c>
      <c r="B37" s="12">
        <v>8</v>
      </c>
      <c r="C37" s="4">
        <v>2305170</v>
      </c>
      <c r="D37" s="4" t="s">
        <v>22</v>
      </c>
      <c r="E37" s="4">
        <v>83</v>
      </c>
      <c r="F37" s="5">
        <v>81</v>
      </c>
      <c r="G37" s="5">
        <v>62</v>
      </c>
      <c r="H37" s="5">
        <f>E37*40%+F37*30%+G37*30%</f>
        <v>76.099999999999994</v>
      </c>
      <c r="I37" s="5">
        <v>13</v>
      </c>
      <c r="J37" s="5"/>
    </row>
    <row r="38" spans="1:10" ht="20.100000000000001" customHeight="1">
      <c r="A38" s="5" t="s">
        <v>52</v>
      </c>
      <c r="B38" s="12">
        <v>8</v>
      </c>
      <c r="C38" s="4">
        <v>2305150</v>
      </c>
      <c r="D38" s="4" t="s">
        <v>23</v>
      </c>
      <c r="E38" s="4">
        <v>78</v>
      </c>
      <c r="F38" s="5">
        <v>81.25</v>
      </c>
      <c r="G38" s="5">
        <v>66</v>
      </c>
      <c r="H38" s="5">
        <f>E38*40%+F38*30%+G38*30%</f>
        <v>75.375</v>
      </c>
      <c r="I38" s="5">
        <v>14</v>
      </c>
      <c r="J38" s="5"/>
    </row>
    <row r="39" spans="1:10" ht="20.100000000000001" customHeight="1">
      <c r="A39" s="5" t="s">
        <v>52</v>
      </c>
      <c r="B39" s="12">
        <v>8</v>
      </c>
      <c r="C39" s="4">
        <v>2305097</v>
      </c>
      <c r="D39" s="4" t="s">
        <v>24</v>
      </c>
      <c r="E39" s="4">
        <v>81</v>
      </c>
      <c r="F39" s="5">
        <v>79.75</v>
      </c>
      <c r="G39" s="5">
        <v>62</v>
      </c>
      <c r="H39" s="5">
        <f>E39*40%+F39*30%+G39*30%</f>
        <v>74.924999999999997</v>
      </c>
      <c r="I39" s="5">
        <v>15</v>
      </c>
      <c r="J39" s="5"/>
    </row>
    <row r="40" spans="1:10" ht="20.100000000000001" customHeight="1">
      <c r="A40" s="5" t="s">
        <v>52</v>
      </c>
      <c r="B40" s="12">
        <v>8</v>
      </c>
      <c r="C40" s="4">
        <v>2305104</v>
      </c>
      <c r="D40" s="4" t="s">
        <v>25</v>
      </c>
      <c r="E40" s="4">
        <v>77</v>
      </c>
      <c r="F40" s="5">
        <v>84.25</v>
      </c>
      <c r="G40" s="5">
        <v>60</v>
      </c>
      <c r="H40" s="5">
        <f>E40*40%+F40*30%+G40*30%</f>
        <v>74.075000000000003</v>
      </c>
      <c r="I40" s="5">
        <v>16</v>
      </c>
      <c r="J40" s="5"/>
    </row>
  </sheetData>
  <mergeCells count="1">
    <mergeCell ref="A1:J1"/>
  </mergeCells>
  <phoneticPr fontId="2" type="noConversion"/>
  <printOptions horizontalCentered="1" verticalCentered="1"/>
  <pageMargins left="0.11811023622047245" right="0.11811023622047245" top="0.35433070866141736" bottom="0.35433070866141736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"/>
  <sheetViews>
    <sheetView workbookViewId="0">
      <selection activeCell="L3" sqref="L3:L5"/>
    </sheetView>
  </sheetViews>
  <sheetFormatPr defaultColWidth="9" defaultRowHeight="13.5"/>
  <cols>
    <col min="2" max="2" width="11.625" customWidth="1"/>
    <col min="3" max="3" width="12.75" customWidth="1"/>
    <col min="4" max="4" width="12.375" customWidth="1"/>
    <col min="5" max="5" width="12.75" customWidth="1"/>
    <col min="6" max="6" width="14.25" customWidth="1"/>
    <col min="7" max="7" width="10.875" customWidth="1"/>
    <col min="8" max="8" width="14" customWidth="1"/>
    <col min="9" max="9" width="12.875" customWidth="1"/>
    <col min="10" max="10" width="14" customWidth="1"/>
    <col min="11" max="11" width="12.875" customWidth="1"/>
    <col min="12" max="12" width="11.625" customWidth="1"/>
    <col min="13" max="13" width="11" customWidth="1"/>
    <col min="14" max="14" width="13.75" customWidth="1"/>
    <col min="15" max="15" width="12.75" customWidth="1"/>
    <col min="16" max="16" width="13.125" customWidth="1"/>
    <col min="17" max="17" width="13.875" customWidth="1"/>
    <col min="18" max="18" width="14.625" customWidth="1"/>
  </cols>
  <sheetData>
    <row r="1" spans="1:18" ht="20.25">
      <c r="A1" s="1" t="s">
        <v>26</v>
      </c>
      <c r="B1" s="1"/>
      <c r="C1" s="1"/>
      <c r="D1" s="1"/>
      <c r="E1" s="1"/>
      <c r="F1" s="1"/>
      <c r="G1" s="1" t="s">
        <v>27</v>
      </c>
      <c r="H1" s="1"/>
      <c r="I1" s="1"/>
      <c r="J1" s="1"/>
      <c r="K1" s="1"/>
      <c r="L1" s="1"/>
      <c r="M1" s="1" t="s">
        <v>28</v>
      </c>
      <c r="N1" s="1"/>
      <c r="O1" s="1"/>
      <c r="P1" s="1"/>
      <c r="Q1" s="1"/>
      <c r="R1" s="1"/>
    </row>
    <row r="2" spans="1:18" s="3" customFormat="1" ht="20.100000000000001" customHeight="1">
      <c r="A2" s="2" t="s">
        <v>29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6</v>
      </c>
      <c r="G2" s="7" t="s">
        <v>29</v>
      </c>
      <c r="H2" s="2" t="s">
        <v>1</v>
      </c>
      <c r="I2" s="2" t="s">
        <v>2</v>
      </c>
      <c r="J2" s="2" t="s">
        <v>3</v>
      </c>
      <c r="K2" s="2" t="s">
        <v>4</v>
      </c>
      <c r="L2" s="2" t="s">
        <v>6</v>
      </c>
      <c r="M2" s="7" t="s">
        <v>29</v>
      </c>
      <c r="N2" s="2" t="s">
        <v>1</v>
      </c>
      <c r="O2" s="2" t="s">
        <v>2</v>
      </c>
      <c r="P2" s="2" t="s">
        <v>3</v>
      </c>
      <c r="Q2" s="2" t="s">
        <v>4</v>
      </c>
      <c r="R2" s="2" t="s">
        <v>6</v>
      </c>
    </row>
    <row r="3" spans="1:18" ht="20.100000000000001" customHeight="1">
      <c r="A3" s="8">
        <v>1</v>
      </c>
      <c r="B3" s="4">
        <v>2302013</v>
      </c>
      <c r="C3" s="4" t="s">
        <v>30</v>
      </c>
      <c r="D3" s="4">
        <v>82</v>
      </c>
      <c r="E3" s="8">
        <v>88.8</v>
      </c>
      <c r="F3" s="8">
        <f t="shared" ref="F3:F11" si="0">D3*60%+E3*40%</f>
        <v>84.72</v>
      </c>
      <c r="G3" s="9">
        <v>1</v>
      </c>
      <c r="H3" s="4">
        <v>2303001</v>
      </c>
      <c r="I3" s="4" t="s">
        <v>31</v>
      </c>
      <c r="J3" s="4">
        <v>81</v>
      </c>
      <c r="K3" s="8">
        <v>86.75</v>
      </c>
      <c r="L3" s="8">
        <f>J3*60%+K3*40%</f>
        <v>83.300000000000011</v>
      </c>
      <c r="M3" s="9">
        <v>1</v>
      </c>
      <c r="N3" s="4">
        <v>2301002</v>
      </c>
      <c r="O3" s="4" t="s">
        <v>32</v>
      </c>
      <c r="P3" s="4">
        <v>73</v>
      </c>
      <c r="Q3" s="8">
        <v>89.8</v>
      </c>
      <c r="R3" s="8">
        <f>P3*60%+Q3*40%</f>
        <v>79.72</v>
      </c>
    </row>
    <row r="4" spans="1:18" ht="20.100000000000001" customHeight="1">
      <c r="A4" s="8">
        <v>2</v>
      </c>
      <c r="B4" s="4">
        <v>2302005</v>
      </c>
      <c r="C4" s="4" t="s">
        <v>33</v>
      </c>
      <c r="D4" s="4">
        <v>78</v>
      </c>
      <c r="E4" s="8">
        <v>88</v>
      </c>
      <c r="F4" s="8">
        <f t="shared" si="0"/>
        <v>82</v>
      </c>
      <c r="G4" s="9">
        <v>2</v>
      </c>
      <c r="H4" s="4">
        <v>2303002</v>
      </c>
      <c r="I4" s="4" t="s">
        <v>34</v>
      </c>
      <c r="J4" s="4">
        <v>80</v>
      </c>
      <c r="K4" s="8">
        <v>83.75</v>
      </c>
      <c r="L4" s="8">
        <f t="shared" ref="L4:L5" si="1">J4*60%+K4*40%</f>
        <v>81.5</v>
      </c>
    </row>
    <row r="5" spans="1:18" ht="20.100000000000001" customHeight="1">
      <c r="A5" s="8">
        <v>3</v>
      </c>
      <c r="B5" s="4">
        <v>2302015</v>
      </c>
      <c r="C5" s="4" t="s">
        <v>35</v>
      </c>
      <c r="D5" s="4">
        <v>74</v>
      </c>
      <c r="E5" s="8">
        <v>81.2</v>
      </c>
      <c r="F5" s="8">
        <f t="shared" si="0"/>
        <v>76.88</v>
      </c>
      <c r="G5" s="9">
        <v>3</v>
      </c>
      <c r="H5" s="4">
        <v>2303004</v>
      </c>
      <c r="I5" s="4" t="s">
        <v>36</v>
      </c>
      <c r="J5" s="4">
        <v>80</v>
      </c>
      <c r="K5" s="8">
        <v>83.5</v>
      </c>
      <c r="L5" s="8">
        <f t="shared" si="1"/>
        <v>81.400000000000006</v>
      </c>
    </row>
    <row r="6" spans="1:18" ht="20.100000000000001" customHeight="1">
      <c r="A6" s="8">
        <v>4</v>
      </c>
      <c r="B6" s="4">
        <v>2302007</v>
      </c>
      <c r="C6" s="4" t="s">
        <v>37</v>
      </c>
      <c r="D6" s="4">
        <v>70</v>
      </c>
      <c r="E6" s="8">
        <v>84.8</v>
      </c>
      <c r="F6" s="8">
        <f t="shared" si="0"/>
        <v>75.92</v>
      </c>
      <c r="G6" s="9"/>
      <c r="H6" s="4">
        <v>2303003</v>
      </c>
      <c r="I6" s="4" t="s">
        <v>38</v>
      </c>
      <c r="J6" s="4">
        <v>79</v>
      </c>
      <c r="K6" s="8" t="s">
        <v>39</v>
      </c>
      <c r="L6" s="8" t="s">
        <v>40</v>
      </c>
    </row>
    <row r="7" spans="1:18" ht="20.100000000000001" customHeight="1">
      <c r="A7" s="8">
        <v>5</v>
      </c>
      <c r="B7" s="4">
        <v>2302006</v>
      </c>
      <c r="C7" s="4" t="s">
        <v>41</v>
      </c>
      <c r="D7" s="4">
        <v>70</v>
      </c>
      <c r="E7" s="8">
        <v>82.8</v>
      </c>
      <c r="F7" s="8">
        <f t="shared" si="0"/>
        <v>75.12</v>
      </c>
    </row>
    <row r="8" spans="1:18" ht="20.100000000000001" customHeight="1">
      <c r="A8" s="8">
        <v>6</v>
      </c>
      <c r="B8" s="4">
        <v>2302010</v>
      </c>
      <c r="C8" s="4" t="s">
        <v>42</v>
      </c>
      <c r="D8" s="4">
        <v>70</v>
      </c>
      <c r="E8" s="8">
        <v>81.599999999999994</v>
      </c>
      <c r="F8" s="8">
        <f t="shared" si="0"/>
        <v>74.64</v>
      </c>
    </row>
    <row r="9" spans="1:18" ht="20.100000000000001" customHeight="1">
      <c r="A9" s="8">
        <v>7</v>
      </c>
      <c r="B9" s="4">
        <v>2302011</v>
      </c>
      <c r="C9" s="4" t="s">
        <v>43</v>
      </c>
      <c r="D9" s="4">
        <v>64</v>
      </c>
      <c r="E9" s="8">
        <v>86</v>
      </c>
      <c r="F9" s="8">
        <f t="shared" si="0"/>
        <v>72.8</v>
      </c>
    </row>
    <row r="10" spans="1:18" ht="20.100000000000001" customHeight="1">
      <c r="A10" s="8">
        <v>8</v>
      </c>
      <c r="B10" s="4">
        <v>2302012</v>
      </c>
      <c r="C10" s="4" t="s">
        <v>44</v>
      </c>
      <c r="D10" s="4">
        <v>64</v>
      </c>
      <c r="E10" s="8">
        <v>82.8</v>
      </c>
      <c r="F10" s="8">
        <f t="shared" si="0"/>
        <v>71.52</v>
      </c>
    </row>
    <row r="11" spans="1:18" ht="20.100000000000001" customHeight="1">
      <c r="A11" s="8">
        <v>9</v>
      </c>
      <c r="B11" s="4">
        <v>2302009</v>
      </c>
      <c r="C11" s="4" t="s">
        <v>45</v>
      </c>
      <c r="D11" s="4">
        <v>62</v>
      </c>
      <c r="E11" s="8">
        <v>84.2</v>
      </c>
      <c r="F11" s="8">
        <f t="shared" si="0"/>
        <v>70.88</v>
      </c>
    </row>
    <row r="12" spans="1:18" ht="20.100000000000001" customHeight="1">
      <c r="A12" s="8"/>
      <c r="B12" s="4">
        <v>2302017</v>
      </c>
      <c r="C12" s="4" t="s">
        <v>46</v>
      </c>
      <c r="D12" s="4">
        <v>70</v>
      </c>
      <c r="E12" s="8" t="s">
        <v>39</v>
      </c>
      <c r="F12" s="8" t="s">
        <v>40</v>
      </c>
    </row>
    <row r="13" spans="1:18" ht="20.100000000000001" customHeight="1">
      <c r="A13" s="8"/>
      <c r="B13" s="4">
        <v>2302002</v>
      </c>
      <c r="C13" s="4" t="s">
        <v>47</v>
      </c>
      <c r="D13" s="4">
        <v>67</v>
      </c>
      <c r="E13" s="8" t="s">
        <v>39</v>
      </c>
      <c r="F13" s="8" t="s">
        <v>40</v>
      </c>
    </row>
    <row r="14" spans="1:18" ht="20.100000000000001" customHeight="1">
      <c r="A14" s="8"/>
      <c r="B14" s="4">
        <v>2302008</v>
      </c>
      <c r="C14" s="4" t="s">
        <v>48</v>
      </c>
      <c r="D14" s="4">
        <v>62</v>
      </c>
      <c r="E14" s="8" t="s">
        <v>39</v>
      </c>
      <c r="F14" s="8" t="s">
        <v>40</v>
      </c>
    </row>
    <row r="15" spans="1:18" ht="20.100000000000001" customHeight="1">
      <c r="A15" s="8"/>
      <c r="B15" s="4">
        <v>2302001</v>
      </c>
      <c r="C15" s="4" t="s">
        <v>49</v>
      </c>
      <c r="D15" s="4">
        <v>60</v>
      </c>
      <c r="E15" s="8" t="s">
        <v>39</v>
      </c>
      <c r="F15" s="8" t="s">
        <v>40</v>
      </c>
    </row>
    <row r="16" spans="1:18" ht="20.100000000000001" customHeight="1">
      <c r="A16" s="8"/>
      <c r="B16" s="4">
        <v>2302016</v>
      </c>
      <c r="C16" s="4" t="s">
        <v>50</v>
      </c>
      <c r="D16" s="4">
        <v>60</v>
      </c>
      <c r="E16" s="8" t="s">
        <v>39</v>
      </c>
      <c r="F16" s="8" t="s">
        <v>40</v>
      </c>
    </row>
    <row r="17" ht="20.100000000000001" customHeight="1"/>
    <row r="18" ht="20.100000000000001" customHeight="1"/>
  </sheetData>
  <mergeCells count="3">
    <mergeCell ref="A1:F1"/>
    <mergeCell ref="G1:L1"/>
    <mergeCell ref="M1:R1"/>
  </mergeCells>
  <phoneticPr fontId="2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总成绩</vt:lpstr>
      <vt:lpstr>总成绩 (2)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2023-08-23T03:18:24Z</cp:lastPrinted>
  <dcterms:created xsi:type="dcterms:W3CDTF">2023-08-23T02:50:20Z</dcterms:created>
  <dcterms:modified xsi:type="dcterms:W3CDTF">2023-08-23T03:23:52Z</dcterms:modified>
</cp:coreProperties>
</file>