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拟聘用人员名单（第二批）" sheetId="1" r:id="rId1"/>
  </sheets>
  <definedNames>
    <definedName name="_xlnm._FilterDatabase" localSheetId="0" hidden="1">'拟聘用人员名单（第二批）'!$A$2:$P$71</definedName>
    <definedName name="_xlnm.Print_Titles" localSheetId="0">'拟聘用人员名单（第二批）'!$1:$2</definedName>
  </definedNames>
  <calcPr calcId="144525"/>
</workbook>
</file>

<file path=xl/calcChain.xml><?xml version="1.0" encoding="utf-8"?>
<calcChain xmlns="http://schemas.openxmlformats.org/spreadsheetml/2006/main">
  <c r="N11" i="1"/>
  <c r="K11"/>
  <c r="I11"/>
  <c r="N10"/>
  <c r="K10"/>
  <c r="I10"/>
  <c r="N9"/>
  <c r="K9"/>
  <c r="I9"/>
  <c r="N8"/>
  <c r="K8"/>
  <c r="I8"/>
  <c r="N7"/>
  <c r="K7"/>
  <c r="I7"/>
  <c r="N6"/>
  <c r="K6"/>
  <c r="I6"/>
  <c r="N5"/>
  <c r="K5"/>
  <c r="I5"/>
  <c r="N4"/>
  <c r="K4"/>
  <c r="I4"/>
  <c r="N3"/>
  <c r="K3"/>
  <c r="I3"/>
</calcChain>
</file>

<file path=xl/sharedStrings.xml><?xml version="1.0" encoding="utf-8"?>
<sst xmlns="http://schemas.openxmlformats.org/spreadsheetml/2006/main" count="363" uniqueCount="153">
  <si>
    <t>枣阳市2023年公开招聘事业单位工作人员拟聘用人员名单(第二批）</t>
  </si>
  <si>
    <t>序号</t>
  </si>
  <si>
    <t>招聘单位</t>
  </si>
  <si>
    <t>岗位名称</t>
  </si>
  <si>
    <t>招聘
数量</t>
  </si>
  <si>
    <t>姓名</t>
  </si>
  <si>
    <t>性别</t>
  </si>
  <si>
    <t>职业能力
倾向测验</t>
  </si>
  <si>
    <t>综合应用
能力</t>
  </si>
  <si>
    <t>笔试成绩</t>
  </si>
  <si>
    <t>加分</t>
  </si>
  <si>
    <t>笔试
总成绩</t>
  </si>
  <si>
    <t>笔试成绩
岗位排名</t>
  </si>
  <si>
    <t>面试成绩</t>
  </si>
  <si>
    <t>综合成绩</t>
  </si>
  <si>
    <t>综合成绩
岗位排名</t>
  </si>
  <si>
    <t>备注</t>
  </si>
  <si>
    <t>枣阳市第一人民医院</t>
  </si>
  <si>
    <t>A50-信息网络工程师</t>
  </si>
  <si>
    <t>郭天乐</t>
  </si>
  <si>
    <t>男</t>
  </si>
  <si>
    <t>A51-病案编码质控员</t>
  </si>
  <si>
    <t>孙怡然</t>
  </si>
  <si>
    <t>女</t>
  </si>
  <si>
    <t>李慧彬</t>
  </si>
  <si>
    <t>递补</t>
  </si>
  <si>
    <t>枣阳市疾病预防控制中心</t>
  </si>
  <si>
    <t>A52-计算机信息化岗</t>
  </si>
  <si>
    <t>杨俊锋</t>
  </si>
  <si>
    <t>A53-财务会计岗</t>
  </si>
  <si>
    <t>张雅楠</t>
  </si>
  <si>
    <t>枣阳市妇幼保健院</t>
  </si>
  <si>
    <t>A54-幼教师</t>
  </si>
  <si>
    <t>周美欣</t>
  </si>
  <si>
    <t>枣阳市急救中心</t>
  </si>
  <si>
    <t>A55-计算机信息化岗</t>
  </si>
  <si>
    <t>卫依欣</t>
  </si>
  <si>
    <t>A56-财务会计岗</t>
  </si>
  <si>
    <t>杜蕾</t>
  </si>
  <si>
    <t>枣阳市杨垱镇中心卫生院</t>
  </si>
  <si>
    <t>A57-信息网络员</t>
  </si>
  <si>
    <t>肖一帆</t>
  </si>
  <si>
    <t>E01-超声影像医师</t>
  </si>
  <si>
    <t>2</t>
  </si>
  <si>
    <t>周凯文</t>
  </si>
  <si>
    <t>周波</t>
  </si>
  <si>
    <t>E02-心电中心医师</t>
  </si>
  <si>
    <t>1</t>
  </si>
  <si>
    <t>王志成</t>
  </si>
  <si>
    <t>E03-急诊科医师</t>
  </si>
  <si>
    <t>3</t>
  </si>
  <si>
    <t>毛俊</t>
  </si>
  <si>
    <t>王婧璇</t>
  </si>
  <si>
    <t>余永贵</t>
  </si>
  <si>
    <t>E04-院感管理岗</t>
  </si>
  <si>
    <t>易凯婷</t>
  </si>
  <si>
    <t>E05-康复治疗技师</t>
  </si>
  <si>
    <t>马懿含</t>
  </si>
  <si>
    <t>段子雯</t>
  </si>
  <si>
    <t>李思洁</t>
  </si>
  <si>
    <t>E06-医学检验科技师</t>
  </si>
  <si>
    <t>秦晶晶</t>
  </si>
  <si>
    <t>赵一殊</t>
  </si>
  <si>
    <t>E07-输血科检验技师</t>
  </si>
  <si>
    <t>赫志峥</t>
  </si>
  <si>
    <t>E08-公共卫生岗</t>
  </si>
  <si>
    <t>庄晨</t>
  </si>
  <si>
    <t>E11-麻醉医师</t>
  </si>
  <si>
    <t>张宇龙</t>
  </si>
  <si>
    <t>E14-康复治疗师</t>
  </si>
  <si>
    <t>邓文洁</t>
  </si>
  <si>
    <t>周正阳</t>
  </si>
  <si>
    <t>E15-妇产科医生</t>
  </si>
  <si>
    <t>谢凤灵</t>
  </si>
  <si>
    <t>E19-内科医生</t>
  </si>
  <si>
    <t>王重重</t>
  </si>
  <si>
    <t>枣阳市中医医院</t>
  </si>
  <si>
    <t>E21-临床医师岗位2</t>
  </si>
  <si>
    <t>5</t>
  </si>
  <si>
    <t>郭春雁</t>
  </si>
  <si>
    <t>盛慧洁</t>
  </si>
  <si>
    <t>柳宏博</t>
  </si>
  <si>
    <t>E22-中医师岗位2</t>
  </si>
  <si>
    <t>贾尚甄</t>
  </si>
  <si>
    <t>E23-中西医结合医师岗位2</t>
  </si>
  <si>
    <t>孙晓红</t>
  </si>
  <si>
    <t>E25-药师</t>
  </si>
  <si>
    <t>黄秋雨</t>
  </si>
  <si>
    <t>E26-康复治疗师</t>
  </si>
  <si>
    <t>李诗怡</t>
  </si>
  <si>
    <t>田澳</t>
  </si>
  <si>
    <t>雷俊</t>
  </si>
  <si>
    <t>李远巧</t>
  </si>
  <si>
    <t>E27-医学检验师</t>
  </si>
  <si>
    <t>苏芮</t>
  </si>
  <si>
    <t>钟亚竹</t>
  </si>
  <si>
    <t>申德贤</t>
  </si>
  <si>
    <t>E28-麻醉师</t>
  </si>
  <si>
    <t>刘雪琼</t>
  </si>
  <si>
    <t>赵云龙</t>
  </si>
  <si>
    <t>E29-影像医师（技师）</t>
  </si>
  <si>
    <t>李文博</t>
  </si>
  <si>
    <t>刘蜀鄂</t>
  </si>
  <si>
    <t>赵成鹏</t>
  </si>
  <si>
    <t>马万杰</t>
  </si>
  <si>
    <t>枣阳市鹿头镇中心卫生院</t>
  </si>
  <si>
    <t>E32-药学</t>
  </si>
  <si>
    <t>钱永臻</t>
  </si>
  <si>
    <t>枣阳市新市镇中心卫生院</t>
  </si>
  <si>
    <t>E33-内科医生</t>
  </si>
  <si>
    <t>谢彬</t>
  </si>
  <si>
    <t>E34-外科医生</t>
  </si>
  <si>
    <t>张雪松</t>
  </si>
  <si>
    <t>E35-内科护理</t>
  </si>
  <si>
    <t>江倩如</t>
  </si>
  <si>
    <t>E36-外科护理</t>
  </si>
  <si>
    <t>敖丽媛</t>
  </si>
  <si>
    <t>E37-临床医学检验</t>
  </si>
  <si>
    <t>何浩东</t>
  </si>
  <si>
    <t>E39-口腔科</t>
  </si>
  <si>
    <t>吴哲歆</t>
  </si>
  <si>
    <t>枣阳市新市镇钱岗卫生院</t>
  </si>
  <si>
    <t>E40-护士</t>
  </si>
  <si>
    <t>张伟</t>
  </si>
  <si>
    <t>李小燕</t>
  </si>
  <si>
    <t>枣阳市太平镇姚岗卫生院</t>
  </si>
  <si>
    <t>E41-临床医疗</t>
  </si>
  <si>
    <t>马骏骋</t>
  </si>
  <si>
    <t>E42-医学检验技师</t>
  </si>
  <si>
    <t>孙宏伟</t>
  </si>
  <si>
    <t>E43-临床医师</t>
  </si>
  <si>
    <t>柴照龙</t>
  </si>
  <si>
    <t>张金菊</t>
  </si>
  <si>
    <t>枣阳市七方镇罗岗卫生院</t>
  </si>
  <si>
    <t>E44-医疗</t>
  </si>
  <si>
    <t>岳梦琦</t>
  </si>
  <si>
    <t>汪雯迪</t>
  </si>
  <si>
    <t>枣阳市吴店镇清潭卫生院</t>
  </si>
  <si>
    <t>E50-临床医学内科</t>
  </si>
  <si>
    <t>王祥和</t>
  </si>
  <si>
    <t>枣阳市王城镇卫生院</t>
  </si>
  <si>
    <t>E51-临床医学</t>
  </si>
  <si>
    <t>段瑞航</t>
  </si>
  <si>
    <t>枣阳市王城镇资山卫生院</t>
  </si>
  <si>
    <t>E53-临床医学</t>
  </si>
  <si>
    <t>常林芮</t>
  </si>
  <si>
    <t>枣阳市兴隆镇中心卫生院</t>
  </si>
  <si>
    <t>E59-临床医师</t>
  </si>
  <si>
    <t>王学武</t>
  </si>
  <si>
    <t>肖莹</t>
  </si>
  <si>
    <t>E60-护理</t>
  </si>
  <si>
    <t>高洁</t>
  </si>
  <si>
    <t>陈厚君</t>
  </si>
</sst>
</file>

<file path=xl/styles.xml><?xml version="1.0" encoding="utf-8"?>
<styleSheet xmlns="http://schemas.openxmlformats.org/spreadsheetml/2006/main">
  <numFmts count="2">
    <numFmt numFmtId="178" formatCode="0.0000_);[Red]\(0.0000\)"/>
    <numFmt numFmtId="179" formatCode="0.0000_ "/>
  </numFmts>
  <fonts count="8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>
      <pane ySplit="2" topLeftCell="A3" activePane="bottomLeft" state="frozen"/>
      <selection pane="bottomLeft" sqref="A1:P1"/>
    </sheetView>
  </sheetViews>
  <sheetFormatPr defaultColWidth="9" defaultRowHeight="13.5"/>
  <cols>
    <col min="1" max="1" width="5.875" style="3" customWidth="1"/>
    <col min="2" max="2" width="23.75" style="3" customWidth="1"/>
    <col min="3" max="3" width="21.625" style="3" bestFit="1" customWidth="1"/>
    <col min="4" max="4" width="5.25" style="3" customWidth="1"/>
    <col min="5" max="5" width="7.875" style="4" customWidth="1"/>
    <col min="6" max="6" width="5.625" style="3" customWidth="1"/>
    <col min="7" max="8" width="10.625" style="5" customWidth="1"/>
    <col min="9" max="9" width="9.375" style="5"/>
    <col min="10" max="10" width="7.625" style="5" customWidth="1"/>
    <col min="11" max="11" width="10.25" style="5" customWidth="1"/>
    <col min="12" max="12" width="6.125" style="5" customWidth="1"/>
    <col min="13" max="14" width="9.375" style="5"/>
    <col min="15" max="15" width="5.75" style="3" customWidth="1"/>
    <col min="16" max="16" width="7" style="3" customWidth="1"/>
    <col min="17" max="17" width="28.375" customWidth="1"/>
  </cols>
  <sheetData>
    <row r="1" spans="1:16" s="1" customFormat="1" ht="41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2" customFormat="1" ht="6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 t="s">
        <v>12</v>
      </c>
      <c r="M2" s="15" t="s">
        <v>13</v>
      </c>
      <c r="N2" s="15" t="s">
        <v>14</v>
      </c>
      <c r="O2" s="6" t="s">
        <v>15</v>
      </c>
      <c r="P2" s="6" t="s">
        <v>16</v>
      </c>
    </row>
    <row r="3" spans="1:16" s="1" customFormat="1" ht="27" customHeight="1">
      <c r="A3" s="8">
        <v>1</v>
      </c>
      <c r="B3" s="8" t="s">
        <v>17</v>
      </c>
      <c r="C3" s="9" t="s">
        <v>18</v>
      </c>
      <c r="D3" s="10">
        <v>1</v>
      </c>
      <c r="E3" s="11" t="s">
        <v>19</v>
      </c>
      <c r="F3" s="8" t="s">
        <v>20</v>
      </c>
      <c r="G3" s="12">
        <v>117.98</v>
      </c>
      <c r="H3" s="12">
        <v>108</v>
      </c>
      <c r="I3" s="12">
        <f t="shared" ref="I3:I11" si="0">(G3+H3)/3</f>
        <v>75.326666666666696</v>
      </c>
      <c r="J3" s="12"/>
      <c r="K3" s="12">
        <f t="shared" ref="K3:K11" si="1">I3+J3</f>
        <v>75.326666666666696</v>
      </c>
      <c r="L3" s="8">
        <v>2</v>
      </c>
      <c r="M3" s="16">
        <v>79.8</v>
      </c>
      <c r="N3" s="16">
        <f t="shared" ref="N3:N11" si="2">K3*0.4+M3*0.6</f>
        <v>78.010666666666694</v>
      </c>
      <c r="O3" s="8">
        <v>1</v>
      </c>
      <c r="P3" s="8"/>
    </row>
    <row r="4" spans="1:16" s="1" customFormat="1" ht="27" customHeight="1">
      <c r="A4" s="8">
        <v>2</v>
      </c>
      <c r="B4" s="8" t="s">
        <v>17</v>
      </c>
      <c r="C4" s="9" t="s">
        <v>21</v>
      </c>
      <c r="D4" s="10">
        <v>2</v>
      </c>
      <c r="E4" s="11" t="s">
        <v>22</v>
      </c>
      <c r="F4" s="8" t="s">
        <v>23</v>
      </c>
      <c r="G4" s="12">
        <v>116.06</v>
      </c>
      <c r="H4" s="12">
        <v>118</v>
      </c>
      <c r="I4" s="12">
        <f t="shared" si="0"/>
        <v>78.02</v>
      </c>
      <c r="J4" s="12"/>
      <c r="K4" s="12">
        <f t="shared" si="1"/>
        <v>78.02</v>
      </c>
      <c r="L4" s="8">
        <v>2</v>
      </c>
      <c r="M4" s="16">
        <v>81.599999999999994</v>
      </c>
      <c r="N4" s="16">
        <f t="shared" si="2"/>
        <v>80.168000000000006</v>
      </c>
      <c r="O4" s="8">
        <v>2</v>
      </c>
      <c r="P4" s="8"/>
    </row>
    <row r="5" spans="1:16" s="1" customFormat="1" ht="27" customHeight="1">
      <c r="A5" s="8">
        <v>3</v>
      </c>
      <c r="B5" s="8" t="s">
        <v>17</v>
      </c>
      <c r="C5" s="9" t="s">
        <v>21</v>
      </c>
      <c r="D5" s="10">
        <v>2</v>
      </c>
      <c r="E5" s="11" t="s">
        <v>24</v>
      </c>
      <c r="F5" s="8" t="s">
        <v>20</v>
      </c>
      <c r="G5" s="12">
        <v>122.47</v>
      </c>
      <c r="H5" s="12">
        <v>106</v>
      </c>
      <c r="I5" s="12">
        <f t="shared" si="0"/>
        <v>76.156666666666695</v>
      </c>
      <c r="J5" s="12"/>
      <c r="K5" s="12">
        <f t="shared" si="1"/>
        <v>76.156666666666695</v>
      </c>
      <c r="L5" s="8">
        <v>3</v>
      </c>
      <c r="M5" s="16">
        <v>80.900000000000006</v>
      </c>
      <c r="N5" s="16">
        <f t="shared" si="2"/>
        <v>79.002666666666698</v>
      </c>
      <c r="O5" s="8">
        <v>3</v>
      </c>
      <c r="P5" s="8" t="s">
        <v>25</v>
      </c>
    </row>
    <row r="6" spans="1:16" s="1" customFormat="1" ht="27" customHeight="1">
      <c r="A6" s="8">
        <v>4</v>
      </c>
      <c r="B6" s="8" t="s">
        <v>26</v>
      </c>
      <c r="C6" s="9" t="s">
        <v>27</v>
      </c>
      <c r="D6" s="10">
        <v>1</v>
      </c>
      <c r="E6" s="11" t="s">
        <v>28</v>
      </c>
      <c r="F6" s="8" t="s">
        <v>20</v>
      </c>
      <c r="G6" s="12">
        <v>120.36</v>
      </c>
      <c r="H6" s="12">
        <v>106</v>
      </c>
      <c r="I6" s="12">
        <f t="shared" si="0"/>
        <v>75.453333333333305</v>
      </c>
      <c r="J6" s="12"/>
      <c r="K6" s="12">
        <f t="shared" si="1"/>
        <v>75.453333333333305</v>
      </c>
      <c r="L6" s="8">
        <v>2</v>
      </c>
      <c r="M6" s="16">
        <v>81.599999999999994</v>
      </c>
      <c r="N6" s="16">
        <f t="shared" si="2"/>
        <v>79.141333333333293</v>
      </c>
      <c r="O6" s="8">
        <v>1</v>
      </c>
      <c r="P6" s="8"/>
    </row>
    <row r="7" spans="1:16" s="1" customFormat="1" ht="27" customHeight="1">
      <c r="A7" s="8">
        <v>5</v>
      </c>
      <c r="B7" s="8" t="s">
        <v>26</v>
      </c>
      <c r="C7" s="9" t="s">
        <v>29</v>
      </c>
      <c r="D7" s="10">
        <v>1</v>
      </c>
      <c r="E7" s="11" t="s">
        <v>30</v>
      </c>
      <c r="F7" s="8" t="s">
        <v>23</v>
      </c>
      <c r="G7" s="12">
        <v>116.93</v>
      </c>
      <c r="H7" s="12">
        <v>111</v>
      </c>
      <c r="I7" s="12">
        <f t="shared" si="0"/>
        <v>75.976666666666702</v>
      </c>
      <c r="J7" s="12"/>
      <c r="K7" s="12">
        <f t="shared" si="1"/>
        <v>75.976666666666702</v>
      </c>
      <c r="L7" s="8">
        <v>1</v>
      </c>
      <c r="M7" s="16">
        <v>81.599999999999994</v>
      </c>
      <c r="N7" s="16">
        <f t="shared" si="2"/>
        <v>79.350666666666697</v>
      </c>
      <c r="O7" s="8">
        <v>1</v>
      </c>
      <c r="P7" s="8"/>
    </row>
    <row r="8" spans="1:16" s="1" customFormat="1" ht="27" customHeight="1">
      <c r="A8" s="8">
        <v>6</v>
      </c>
      <c r="B8" s="8" t="s">
        <v>31</v>
      </c>
      <c r="C8" s="9" t="s">
        <v>32</v>
      </c>
      <c r="D8" s="10">
        <v>1</v>
      </c>
      <c r="E8" s="11" t="s">
        <v>33</v>
      </c>
      <c r="F8" s="8" t="s">
        <v>23</v>
      </c>
      <c r="G8" s="12">
        <v>114.82</v>
      </c>
      <c r="H8" s="12">
        <v>103</v>
      </c>
      <c r="I8" s="12">
        <f t="shared" si="0"/>
        <v>72.606666666666698</v>
      </c>
      <c r="J8" s="12"/>
      <c r="K8" s="12">
        <f t="shared" si="1"/>
        <v>72.606666666666698</v>
      </c>
      <c r="L8" s="8">
        <v>3</v>
      </c>
      <c r="M8" s="16">
        <v>77</v>
      </c>
      <c r="N8" s="16">
        <f t="shared" si="2"/>
        <v>75.242666666666693</v>
      </c>
      <c r="O8" s="8">
        <v>2</v>
      </c>
      <c r="P8" s="8" t="s">
        <v>25</v>
      </c>
    </row>
    <row r="9" spans="1:16" s="1" customFormat="1" ht="27" customHeight="1">
      <c r="A9" s="8">
        <v>7</v>
      </c>
      <c r="B9" s="8" t="s">
        <v>34</v>
      </c>
      <c r="C9" s="9" t="s">
        <v>35</v>
      </c>
      <c r="D9" s="10">
        <v>1</v>
      </c>
      <c r="E9" s="11" t="s">
        <v>36</v>
      </c>
      <c r="F9" s="8" t="s">
        <v>23</v>
      </c>
      <c r="G9" s="12">
        <v>105.63</v>
      </c>
      <c r="H9" s="12">
        <v>111</v>
      </c>
      <c r="I9" s="12">
        <f t="shared" si="0"/>
        <v>72.209999999999994</v>
      </c>
      <c r="J9" s="12"/>
      <c r="K9" s="12">
        <f t="shared" si="1"/>
        <v>72.209999999999994</v>
      </c>
      <c r="L9" s="8">
        <v>2</v>
      </c>
      <c r="M9" s="16">
        <v>80.900000000000006</v>
      </c>
      <c r="N9" s="16">
        <f t="shared" si="2"/>
        <v>77.424000000000007</v>
      </c>
      <c r="O9" s="8">
        <v>1</v>
      </c>
      <c r="P9" s="8"/>
    </row>
    <row r="10" spans="1:16" s="1" customFormat="1" ht="27" customHeight="1">
      <c r="A10" s="8">
        <v>8</v>
      </c>
      <c r="B10" s="8" t="s">
        <v>34</v>
      </c>
      <c r="C10" s="9" t="s">
        <v>37</v>
      </c>
      <c r="D10" s="10">
        <v>1</v>
      </c>
      <c r="E10" s="11" t="s">
        <v>38</v>
      </c>
      <c r="F10" s="8" t="s">
        <v>23</v>
      </c>
      <c r="G10" s="12">
        <v>114.25</v>
      </c>
      <c r="H10" s="12">
        <v>101</v>
      </c>
      <c r="I10" s="12">
        <f t="shared" si="0"/>
        <v>71.75</v>
      </c>
      <c r="J10" s="12"/>
      <c r="K10" s="12">
        <f t="shared" si="1"/>
        <v>71.75</v>
      </c>
      <c r="L10" s="8">
        <v>2</v>
      </c>
      <c r="M10" s="16">
        <v>81.8</v>
      </c>
      <c r="N10" s="16">
        <f t="shared" si="2"/>
        <v>77.78</v>
      </c>
      <c r="O10" s="8">
        <v>2</v>
      </c>
      <c r="P10" s="8" t="s">
        <v>25</v>
      </c>
    </row>
    <row r="11" spans="1:16" s="1" customFormat="1" ht="27" customHeight="1">
      <c r="A11" s="8">
        <v>9</v>
      </c>
      <c r="B11" s="8" t="s">
        <v>39</v>
      </c>
      <c r="C11" s="9" t="s">
        <v>40</v>
      </c>
      <c r="D11" s="10">
        <v>1</v>
      </c>
      <c r="E11" s="11" t="s">
        <v>41</v>
      </c>
      <c r="F11" s="8" t="s">
        <v>20</v>
      </c>
      <c r="G11" s="12">
        <v>97.71</v>
      </c>
      <c r="H11" s="12">
        <v>107</v>
      </c>
      <c r="I11" s="12">
        <f t="shared" si="0"/>
        <v>68.236666666666693</v>
      </c>
      <c r="J11" s="12"/>
      <c r="K11" s="12">
        <f t="shared" si="1"/>
        <v>68.236666666666693</v>
      </c>
      <c r="L11" s="8">
        <v>1</v>
      </c>
      <c r="M11" s="16">
        <v>79.599999999999994</v>
      </c>
      <c r="N11" s="16">
        <f t="shared" si="2"/>
        <v>75.054666666666705</v>
      </c>
      <c r="O11" s="8">
        <v>1</v>
      </c>
      <c r="P11" s="8"/>
    </row>
    <row r="12" spans="1:16" s="1" customFormat="1" ht="27" customHeight="1">
      <c r="A12" s="8">
        <v>10</v>
      </c>
      <c r="B12" s="8" t="s">
        <v>17</v>
      </c>
      <c r="C12" s="9" t="s">
        <v>42</v>
      </c>
      <c r="D12" s="11" t="s">
        <v>43</v>
      </c>
      <c r="E12" s="11" t="s">
        <v>44</v>
      </c>
      <c r="F12" s="8" t="s">
        <v>23</v>
      </c>
      <c r="G12" s="12">
        <v>99.21</v>
      </c>
      <c r="H12" s="12">
        <v>63.4</v>
      </c>
      <c r="I12" s="12">
        <v>54.203333333333298</v>
      </c>
      <c r="J12" s="12"/>
      <c r="K12" s="12">
        <v>54.203333333333298</v>
      </c>
      <c r="L12" s="8">
        <v>3</v>
      </c>
      <c r="M12" s="16">
        <v>83.9</v>
      </c>
      <c r="N12" s="16">
        <v>72.021333333333303</v>
      </c>
      <c r="O12" s="8">
        <v>1</v>
      </c>
      <c r="P12" s="8"/>
    </row>
    <row r="13" spans="1:16" s="1" customFormat="1" ht="27" customHeight="1">
      <c r="A13" s="8">
        <v>11</v>
      </c>
      <c r="B13" s="8" t="s">
        <v>17</v>
      </c>
      <c r="C13" s="9" t="s">
        <v>42</v>
      </c>
      <c r="D13" s="11" t="s">
        <v>43</v>
      </c>
      <c r="E13" s="11" t="s">
        <v>45</v>
      </c>
      <c r="F13" s="8" t="s">
        <v>20</v>
      </c>
      <c r="G13" s="12">
        <v>79.23</v>
      </c>
      <c r="H13" s="12">
        <v>62.4</v>
      </c>
      <c r="I13" s="12">
        <v>47.21</v>
      </c>
      <c r="J13" s="12"/>
      <c r="K13" s="12">
        <v>47.21</v>
      </c>
      <c r="L13" s="8">
        <v>6</v>
      </c>
      <c r="M13" s="16">
        <v>82.5</v>
      </c>
      <c r="N13" s="16">
        <v>68.384</v>
      </c>
      <c r="O13" s="8">
        <v>3</v>
      </c>
      <c r="P13" s="8" t="s">
        <v>25</v>
      </c>
    </row>
    <row r="14" spans="1:16" s="1" customFormat="1" ht="27" customHeight="1">
      <c r="A14" s="8">
        <v>12</v>
      </c>
      <c r="B14" s="8" t="s">
        <v>17</v>
      </c>
      <c r="C14" s="9" t="s">
        <v>46</v>
      </c>
      <c r="D14" s="11" t="s">
        <v>47</v>
      </c>
      <c r="E14" s="11" t="s">
        <v>48</v>
      </c>
      <c r="F14" s="8" t="s">
        <v>20</v>
      </c>
      <c r="G14" s="12">
        <v>80.930000000000007</v>
      </c>
      <c r="H14" s="12">
        <v>54.6</v>
      </c>
      <c r="I14" s="12">
        <v>45.176666666666698</v>
      </c>
      <c r="J14" s="12"/>
      <c r="K14" s="12">
        <v>45.176666666666698</v>
      </c>
      <c r="L14" s="8">
        <v>1</v>
      </c>
      <c r="M14" s="16">
        <v>74.599999999999994</v>
      </c>
      <c r="N14" s="16">
        <v>62.830666666666701</v>
      </c>
      <c r="O14" s="8">
        <v>1</v>
      </c>
      <c r="P14" s="8"/>
    </row>
    <row r="15" spans="1:16" s="1" customFormat="1" ht="27" customHeight="1">
      <c r="A15" s="8">
        <v>13</v>
      </c>
      <c r="B15" s="8" t="s">
        <v>17</v>
      </c>
      <c r="C15" s="9" t="s">
        <v>49</v>
      </c>
      <c r="D15" s="11" t="s">
        <v>50</v>
      </c>
      <c r="E15" s="11" t="s">
        <v>51</v>
      </c>
      <c r="F15" s="8" t="s">
        <v>20</v>
      </c>
      <c r="G15" s="12">
        <v>106.86</v>
      </c>
      <c r="H15" s="12">
        <v>64.599999999999994</v>
      </c>
      <c r="I15" s="12">
        <v>57.1533333333333</v>
      </c>
      <c r="J15" s="12"/>
      <c r="K15" s="12">
        <v>57.1533333333333</v>
      </c>
      <c r="L15" s="8">
        <v>1</v>
      </c>
      <c r="M15" s="16">
        <v>85</v>
      </c>
      <c r="N15" s="16">
        <v>73.861333333333306</v>
      </c>
      <c r="O15" s="8">
        <v>1</v>
      </c>
      <c r="P15" s="8"/>
    </row>
    <row r="16" spans="1:16" s="1" customFormat="1" ht="27" customHeight="1">
      <c r="A16" s="8">
        <v>14</v>
      </c>
      <c r="B16" s="8" t="s">
        <v>17</v>
      </c>
      <c r="C16" s="9" t="s">
        <v>49</v>
      </c>
      <c r="D16" s="11" t="s">
        <v>50</v>
      </c>
      <c r="E16" s="11" t="s">
        <v>52</v>
      </c>
      <c r="F16" s="8" t="s">
        <v>23</v>
      </c>
      <c r="G16" s="12">
        <v>98.93</v>
      </c>
      <c r="H16" s="12">
        <v>68.400000000000006</v>
      </c>
      <c r="I16" s="12">
        <v>55.776666666666699</v>
      </c>
      <c r="J16" s="12"/>
      <c r="K16" s="12">
        <v>55.776666666666699</v>
      </c>
      <c r="L16" s="8">
        <v>2</v>
      </c>
      <c r="M16" s="16">
        <v>81</v>
      </c>
      <c r="N16" s="16">
        <v>70.9106666666667</v>
      </c>
      <c r="O16" s="8">
        <v>2</v>
      </c>
      <c r="P16" s="8"/>
    </row>
    <row r="17" spans="1:16" s="1" customFormat="1" ht="27" customHeight="1">
      <c r="A17" s="8">
        <v>15</v>
      </c>
      <c r="B17" s="8" t="s">
        <v>17</v>
      </c>
      <c r="C17" s="9" t="s">
        <v>49</v>
      </c>
      <c r="D17" s="11" t="s">
        <v>50</v>
      </c>
      <c r="E17" s="11" t="s">
        <v>53</v>
      </c>
      <c r="F17" s="8" t="s">
        <v>20</v>
      </c>
      <c r="G17" s="12">
        <v>82.27</v>
      </c>
      <c r="H17" s="12">
        <v>65.400000000000006</v>
      </c>
      <c r="I17" s="12">
        <v>49.223333333333301</v>
      </c>
      <c r="J17" s="12"/>
      <c r="K17" s="12">
        <v>49.223333333333301</v>
      </c>
      <c r="L17" s="8">
        <v>5</v>
      </c>
      <c r="M17" s="16">
        <v>81.8</v>
      </c>
      <c r="N17" s="16">
        <v>68.769333333333293</v>
      </c>
      <c r="O17" s="8">
        <v>4</v>
      </c>
      <c r="P17" s="8" t="s">
        <v>25</v>
      </c>
    </row>
    <row r="18" spans="1:16" s="1" customFormat="1" ht="27" customHeight="1">
      <c r="A18" s="8">
        <v>16</v>
      </c>
      <c r="B18" s="8" t="s">
        <v>17</v>
      </c>
      <c r="C18" s="9" t="s">
        <v>54</v>
      </c>
      <c r="D18" s="11" t="s">
        <v>47</v>
      </c>
      <c r="E18" s="11" t="s">
        <v>55</v>
      </c>
      <c r="F18" s="8" t="s">
        <v>23</v>
      </c>
      <c r="G18" s="12">
        <v>86.87</v>
      </c>
      <c r="H18" s="12">
        <v>67.599999999999994</v>
      </c>
      <c r="I18" s="12">
        <v>51.49</v>
      </c>
      <c r="J18" s="12"/>
      <c r="K18" s="12">
        <v>51.49</v>
      </c>
      <c r="L18" s="8">
        <v>3</v>
      </c>
      <c r="M18" s="16">
        <v>82</v>
      </c>
      <c r="N18" s="16">
        <v>69.796000000000006</v>
      </c>
      <c r="O18" s="8">
        <v>1</v>
      </c>
      <c r="P18" s="8"/>
    </row>
    <row r="19" spans="1:16" s="1" customFormat="1" ht="27" customHeight="1">
      <c r="A19" s="8">
        <v>17</v>
      </c>
      <c r="B19" s="8" t="s">
        <v>17</v>
      </c>
      <c r="C19" s="9" t="s">
        <v>56</v>
      </c>
      <c r="D19" s="10" t="s">
        <v>50</v>
      </c>
      <c r="E19" s="11" t="s">
        <v>57</v>
      </c>
      <c r="F19" s="8" t="s">
        <v>20</v>
      </c>
      <c r="G19" s="12">
        <v>103.38</v>
      </c>
      <c r="H19" s="12">
        <v>61.4</v>
      </c>
      <c r="I19" s="12">
        <v>54.926666666666698</v>
      </c>
      <c r="J19" s="12"/>
      <c r="K19" s="12">
        <v>54.926666666666698</v>
      </c>
      <c r="L19" s="8">
        <v>1</v>
      </c>
      <c r="M19" s="16">
        <v>83.2</v>
      </c>
      <c r="N19" s="16">
        <v>71.890666666666704</v>
      </c>
      <c r="O19" s="8">
        <v>1</v>
      </c>
      <c r="P19" s="8"/>
    </row>
    <row r="20" spans="1:16" s="1" customFormat="1" ht="27" customHeight="1">
      <c r="A20" s="8">
        <v>18</v>
      </c>
      <c r="B20" s="8" t="s">
        <v>17</v>
      </c>
      <c r="C20" s="9" t="s">
        <v>56</v>
      </c>
      <c r="D20" s="10" t="s">
        <v>50</v>
      </c>
      <c r="E20" s="11" t="s">
        <v>58</v>
      </c>
      <c r="F20" s="8" t="s">
        <v>23</v>
      </c>
      <c r="G20" s="12">
        <v>112.88</v>
      </c>
      <c r="H20" s="12">
        <v>50</v>
      </c>
      <c r="I20" s="12">
        <v>54.293333333333301</v>
      </c>
      <c r="J20" s="12"/>
      <c r="K20" s="12">
        <v>54.293333333333301</v>
      </c>
      <c r="L20" s="8">
        <v>3</v>
      </c>
      <c r="M20" s="16">
        <v>82.2</v>
      </c>
      <c r="N20" s="16">
        <v>71.037333333333294</v>
      </c>
      <c r="O20" s="8">
        <v>2</v>
      </c>
      <c r="P20" s="8"/>
    </row>
    <row r="21" spans="1:16" s="1" customFormat="1" ht="27" customHeight="1">
      <c r="A21" s="8">
        <v>19</v>
      </c>
      <c r="B21" s="8" t="s">
        <v>17</v>
      </c>
      <c r="C21" s="9" t="s">
        <v>56</v>
      </c>
      <c r="D21" s="10" t="s">
        <v>50</v>
      </c>
      <c r="E21" s="11" t="s">
        <v>59</v>
      </c>
      <c r="F21" s="8" t="s">
        <v>23</v>
      </c>
      <c r="G21" s="12">
        <v>96.75</v>
      </c>
      <c r="H21" s="12">
        <v>52.6</v>
      </c>
      <c r="I21" s="12">
        <v>49.783333333333303</v>
      </c>
      <c r="J21" s="12"/>
      <c r="K21" s="12">
        <v>49.783333333333303</v>
      </c>
      <c r="L21" s="8">
        <v>5</v>
      </c>
      <c r="M21" s="16">
        <v>85</v>
      </c>
      <c r="N21" s="16">
        <v>70.913333333333298</v>
      </c>
      <c r="O21" s="8">
        <v>3</v>
      </c>
      <c r="P21" s="8"/>
    </row>
    <row r="22" spans="1:16" s="1" customFormat="1" ht="27" customHeight="1">
      <c r="A22" s="8">
        <v>20</v>
      </c>
      <c r="B22" s="8" t="s">
        <v>17</v>
      </c>
      <c r="C22" s="9" t="s">
        <v>60</v>
      </c>
      <c r="D22" s="10" t="s">
        <v>50</v>
      </c>
      <c r="E22" s="11" t="s">
        <v>61</v>
      </c>
      <c r="F22" s="8" t="s">
        <v>23</v>
      </c>
      <c r="G22" s="12">
        <v>93.09</v>
      </c>
      <c r="H22" s="12">
        <v>63.8</v>
      </c>
      <c r="I22" s="12">
        <v>52.296666666666702</v>
      </c>
      <c r="J22" s="12"/>
      <c r="K22" s="12">
        <v>52.296666666666702</v>
      </c>
      <c r="L22" s="8">
        <v>9</v>
      </c>
      <c r="M22" s="16">
        <v>84.2</v>
      </c>
      <c r="N22" s="16">
        <v>71.438666666666705</v>
      </c>
      <c r="O22" s="8">
        <v>2</v>
      </c>
      <c r="P22" s="8"/>
    </row>
    <row r="23" spans="1:16" s="1" customFormat="1" ht="27" customHeight="1">
      <c r="A23" s="8">
        <v>21</v>
      </c>
      <c r="B23" s="8" t="s">
        <v>17</v>
      </c>
      <c r="C23" s="9" t="s">
        <v>60</v>
      </c>
      <c r="D23" s="10" t="s">
        <v>50</v>
      </c>
      <c r="E23" s="11" t="s">
        <v>62</v>
      </c>
      <c r="F23" s="8" t="s">
        <v>23</v>
      </c>
      <c r="G23" s="12">
        <v>94.46</v>
      </c>
      <c r="H23" s="12">
        <v>72.099999999999994</v>
      </c>
      <c r="I23" s="12">
        <v>55.52</v>
      </c>
      <c r="J23" s="12"/>
      <c r="K23" s="12">
        <v>55.52</v>
      </c>
      <c r="L23" s="8">
        <v>7</v>
      </c>
      <c r="M23" s="16">
        <v>81.599999999999994</v>
      </c>
      <c r="N23" s="16">
        <v>71.168000000000006</v>
      </c>
      <c r="O23" s="8">
        <v>3</v>
      </c>
      <c r="P23" s="8"/>
    </row>
    <row r="24" spans="1:16" s="1" customFormat="1" ht="27" customHeight="1">
      <c r="A24" s="8">
        <v>22</v>
      </c>
      <c r="B24" s="8" t="s">
        <v>17</v>
      </c>
      <c r="C24" s="9" t="s">
        <v>63</v>
      </c>
      <c r="D24" s="10" t="s">
        <v>47</v>
      </c>
      <c r="E24" s="11" t="s">
        <v>64</v>
      </c>
      <c r="F24" s="8" t="s">
        <v>23</v>
      </c>
      <c r="G24" s="12">
        <v>95.58</v>
      </c>
      <c r="H24" s="12">
        <v>86.1</v>
      </c>
      <c r="I24" s="12">
        <v>60.56</v>
      </c>
      <c r="J24" s="12"/>
      <c r="K24" s="12">
        <v>60.56</v>
      </c>
      <c r="L24" s="8">
        <v>1</v>
      </c>
      <c r="M24" s="16">
        <v>85.2</v>
      </c>
      <c r="N24" s="16">
        <v>75.343999999999994</v>
      </c>
      <c r="O24" s="8">
        <v>1</v>
      </c>
      <c r="P24" s="8"/>
    </row>
    <row r="25" spans="1:16" s="1" customFormat="1" ht="27" customHeight="1">
      <c r="A25" s="8">
        <v>23</v>
      </c>
      <c r="B25" s="8" t="s">
        <v>26</v>
      </c>
      <c r="C25" s="9" t="s">
        <v>65</v>
      </c>
      <c r="D25" s="10" t="s">
        <v>47</v>
      </c>
      <c r="E25" s="11" t="s">
        <v>66</v>
      </c>
      <c r="F25" s="8" t="s">
        <v>23</v>
      </c>
      <c r="G25" s="12">
        <v>68.86</v>
      </c>
      <c r="H25" s="12">
        <v>75.2</v>
      </c>
      <c r="I25" s="12">
        <v>48.02</v>
      </c>
      <c r="J25" s="12"/>
      <c r="K25" s="12">
        <v>48.02</v>
      </c>
      <c r="L25" s="8">
        <v>3</v>
      </c>
      <c r="M25" s="16">
        <v>78.599999999999994</v>
      </c>
      <c r="N25" s="16">
        <v>66.367999999999995</v>
      </c>
      <c r="O25" s="8">
        <v>2</v>
      </c>
      <c r="P25" s="8" t="s">
        <v>25</v>
      </c>
    </row>
    <row r="26" spans="1:16" s="1" customFormat="1" ht="27" customHeight="1">
      <c r="A26" s="8">
        <v>24</v>
      </c>
      <c r="B26" s="8" t="s">
        <v>31</v>
      </c>
      <c r="C26" s="9" t="s">
        <v>67</v>
      </c>
      <c r="D26" s="10" t="s">
        <v>47</v>
      </c>
      <c r="E26" s="11" t="s">
        <v>68</v>
      </c>
      <c r="F26" s="8" t="s">
        <v>20</v>
      </c>
      <c r="G26" s="12">
        <v>90.81</v>
      </c>
      <c r="H26" s="12">
        <v>40.200000000000003</v>
      </c>
      <c r="I26" s="12">
        <v>43.67</v>
      </c>
      <c r="J26" s="12"/>
      <c r="K26" s="12">
        <v>43.67</v>
      </c>
      <c r="L26" s="8">
        <v>3</v>
      </c>
      <c r="M26" s="16">
        <v>72.3</v>
      </c>
      <c r="N26" s="16">
        <v>60.847999999999999</v>
      </c>
      <c r="O26" s="8">
        <v>1</v>
      </c>
      <c r="P26" s="8"/>
    </row>
    <row r="27" spans="1:16" s="1" customFormat="1" ht="27" customHeight="1">
      <c r="A27" s="8">
        <v>25</v>
      </c>
      <c r="B27" s="8" t="s">
        <v>31</v>
      </c>
      <c r="C27" s="9" t="s">
        <v>69</v>
      </c>
      <c r="D27" s="10" t="s">
        <v>43</v>
      </c>
      <c r="E27" s="11" t="s">
        <v>70</v>
      </c>
      <c r="F27" s="8" t="s">
        <v>23</v>
      </c>
      <c r="G27" s="12">
        <v>91.35</v>
      </c>
      <c r="H27" s="12">
        <v>54.7</v>
      </c>
      <c r="I27" s="12">
        <v>48.683333333333302</v>
      </c>
      <c r="J27" s="12"/>
      <c r="K27" s="12">
        <v>48.683333333333302</v>
      </c>
      <c r="L27" s="8">
        <v>2</v>
      </c>
      <c r="M27" s="16">
        <v>76.2</v>
      </c>
      <c r="N27" s="16">
        <v>65.1933333333333</v>
      </c>
      <c r="O27" s="8">
        <v>1</v>
      </c>
      <c r="P27" s="8"/>
    </row>
    <row r="28" spans="1:16" s="1" customFormat="1" ht="27" customHeight="1">
      <c r="A28" s="8">
        <v>26</v>
      </c>
      <c r="B28" s="8" t="s">
        <v>31</v>
      </c>
      <c r="C28" s="9" t="s">
        <v>69</v>
      </c>
      <c r="D28" s="10" t="s">
        <v>43</v>
      </c>
      <c r="E28" s="11" t="s">
        <v>71</v>
      </c>
      <c r="F28" s="8" t="s">
        <v>23</v>
      </c>
      <c r="G28" s="12">
        <v>81.88</v>
      </c>
      <c r="H28" s="12">
        <v>41.7</v>
      </c>
      <c r="I28" s="12">
        <v>41.1933333333333</v>
      </c>
      <c r="J28" s="12"/>
      <c r="K28" s="12">
        <v>41.1933333333333</v>
      </c>
      <c r="L28" s="8">
        <v>4</v>
      </c>
      <c r="M28" s="16">
        <v>73.5</v>
      </c>
      <c r="N28" s="16">
        <v>60.5773333333333</v>
      </c>
      <c r="O28" s="8">
        <v>2</v>
      </c>
      <c r="P28" s="8"/>
    </row>
    <row r="29" spans="1:16" s="1" customFormat="1" ht="27" customHeight="1">
      <c r="A29" s="8">
        <v>27</v>
      </c>
      <c r="B29" s="8" t="s">
        <v>31</v>
      </c>
      <c r="C29" s="9" t="s">
        <v>72</v>
      </c>
      <c r="D29" s="10" t="s">
        <v>47</v>
      </c>
      <c r="E29" s="11" t="s">
        <v>73</v>
      </c>
      <c r="F29" s="8" t="s">
        <v>23</v>
      </c>
      <c r="G29" s="12">
        <v>72.099999999999994</v>
      </c>
      <c r="H29" s="12">
        <v>59</v>
      </c>
      <c r="I29" s="12">
        <v>43.7</v>
      </c>
      <c r="J29" s="12"/>
      <c r="K29" s="12">
        <v>43.7</v>
      </c>
      <c r="L29" s="8">
        <v>2</v>
      </c>
      <c r="M29" s="16">
        <v>79</v>
      </c>
      <c r="N29" s="16">
        <v>64.88</v>
      </c>
      <c r="O29" s="8">
        <v>1</v>
      </c>
      <c r="P29" s="8"/>
    </row>
    <row r="30" spans="1:16" s="1" customFormat="1" ht="27" customHeight="1">
      <c r="A30" s="8">
        <v>28</v>
      </c>
      <c r="B30" s="8" t="s">
        <v>31</v>
      </c>
      <c r="C30" s="9" t="s">
        <v>74</v>
      </c>
      <c r="D30" s="10" t="s">
        <v>47</v>
      </c>
      <c r="E30" s="11" t="s">
        <v>75</v>
      </c>
      <c r="F30" s="8" t="s">
        <v>23</v>
      </c>
      <c r="G30" s="12">
        <v>103.37</v>
      </c>
      <c r="H30" s="12">
        <v>61.6</v>
      </c>
      <c r="I30" s="12">
        <v>54.99</v>
      </c>
      <c r="J30" s="12"/>
      <c r="K30" s="12">
        <v>54.99</v>
      </c>
      <c r="L30" s="8">
        <v>1</v>
      </c>
      <c r="M30" s="16">
        <v>78.400000000000006</v>
      </c>
      <c r="N30" s="16">
        <v>69.036000000000001</v>
      </c>
      <c r="O30" s="8">
        <v>1</v>
      </c>
      <c r="P30" s="8"/>
    </row>
    <row r="31" spans="1:16" s="1" customFormat="1" ht="27" customHeight="1">
      <c r="A31" s="8">
        <v>29</v>
      </c>
      <c r="B31" s="8" t="s">
        <v>76</v>
      </c>
      <c r="C31" s="9" t="s">
        <v>77</v>
      </c>
      <c r="D31" s="10" t="s">
        <v>78</v>
      </c>
      <c r="E31" s="11" t="s">
        <v>79</v>
      </c>
      <c r="F31" s="8" t="s">
        <v>23</v>
      </c>
      <c r="G31" s="12">
        <v>102.93</v>
      </c>
      <c r="H31" s="12">
        <v>63.8</v>
      </c>
      <c r="I31" s="12">
        <v>55.576666666666704</v>
      </c>
      <c r="J31" s="12"/>
      <c r="K31" s="12">
        <v>55.576666666666704</v>
      </c>
      <c r="L31" s="8">
        <v>1</v>
      </c>
      <c r="M31" s="16">
        <v>75.2</v>
      </c>
      <c r="N31" s="16">
        <v>67.350666666666697</v>
      </c>
      <c r="O31" s="8">
        <v>2</v>
      </c>
      <c r="P31" s="8"/>
    </row>
    <row r="32" spans="1:16" s="1" customFormat="1" ht="27" customHeight="1">
      <c r="A32" s="8">
        <v>30</v>
      </c>
      <c r="B32" s="8" t="s">
        <v>76</v>
      </c>
      <c r="C32" s="9" t="s">
        <v>77</v>
      </c>
      <c r="D32" s="10" t="s">
        <v>78</v>
      </c>
      <c r="E32" s="11" t="s">
        <v>80</v>
      </c>
      <c r="F32" s="8" t="s">
        <v>23</v>
      </c>
      <c r="G32" s="12">
        <v>79.48</v>
      </c>
      <c r="H32" s="12">
        <v>56.4</v>
      </c>
      <c r="I32" s="12">
        <v>45.293333333333301</v>
      </c>
      <c r="J32" s="12"/>
      <c r="K32" s="12">
        <v>45.293333333333301</v>
      </c>
      <c r="L32" s="8">
        <v>6</v>
      </c>
      <c r="M32" s="16">
        <v>80</v>
      </c>
      <c r="N32" s="16">
        <v>66.117333333333306</v>
      </c>
      <c r="O32" s="8">
        <v>3</v>
      </c>
      <c r="P32" s="8"/>
    </row>
    <row r="33" spans="1:16" s="1" customFormat="1" ht="27" customHeight="1">
      <c r="A33" s="8">
        <v>31</v>
      </c>
      <c r="B33" s="8" t="s">
        <v>76</v>
      </c>
      <c r="C33" s="9" t="s">
        <v>77</v>
      </c>
      <c r="D33" s="10" t="s">
        <v>78</v>
      </c>
      <c r="E33" s="11" t="s">
        <v>81</v>
      </c>
      <c r="F33" s="8" t="s">
        <v>23</v>
      </c>
      <c r="G33" s="12">
        <v>97.65</v>
      </c>
      <c r="H33" s="12">
        <v>34</v>
      </c>
      <c r="I33" s="12">
        <v>43.883333333333297</v>
      </c>
      <c r="J33" s="12"/>
      <c r="K33" s="12">
        <v>43.883333333333297</v>
      </c>
      <c r="L33" s="8">
        <v>9</v>
      </c>
      <c r="M33" s="16">
        <v>79.5</v>
      </c>
      <c r="N33" s="16">
        <v>65.253333333333302</v>
      </c>
      <c r="O33" s="8">
        <v>5</v>
      </c>
      <c r="P33" s="8"/>
    </row>
    <row r="34" spans="1:16" s="1" customFormat="1" ht="27" customHeight="1">
      <c r="A34" s="8">
        <v>32</v>
      </c>
      <c r="B34" s="8" t="s">
        <v>76</v>
      </c>
      <c r="C34" s="9" t="s">
        <v>82</v>
      </c>
      <c r="D34" s="10" t="s">
        <v>47</v>
      </c>
      <c r="E34" s="11" t="s">
        <v>83</v>
      </c>
      <c r="F34" s="8" t="s">
        <v>20</v>
      </c>
      <c r="G34" s="12">
        <v>96.02</v>
      </c>
      <c r="H34" s="12">
        <v>84.5</v>
      </c>
      <c r="I34" s="12">
        <v>60.173333333333296</v>
      </c>
      <c r="J34" s="12"/>
      <c r="K34" s="12">
        <v>60.173333333333296</v>
      </c>
      <c r="L34" s="8">
        <v>1</v>
      </c>
      <c r="M34" s="16">
        <v>78.3</v>
      </c>
      <c r="N34" s="16">
        <v>71.049333333333294</v>
      </c>
      <c r="O34" s="8">
        <v>1</v>
      </c>
      <c r="P34" s="8"/>
    </row>
    <row r="35" spans="1:16" s="1" customFormat="1" ht="27" customHeight="1">
      <c r="A35" s="8">
        <v>33</v>
      </c>
      <c r="B35" s="8" t="s">
        <v>76</v>
      </c>
      <c r="C35" s="9" t="s">
        <v>84</v>
      </c>
      <c r="D35" s="10" t="s">
        <v>47</v>
      </c>
      <c r="E35" s="11" t="s">
        <v>85</v>
      </c>
      <c r="F35" s="8" t="s">
        <v>23</v>
      </c>
      <c r="G35" s="12">
        <v>80.62</v>
      </c>
      <c r="H35" s="12">
        <v>58.4</v>
      </c>
      <c r="I35" s="12">
        <v>46.34</v>
      </c>
      <c r="J35" s="12"/>
      <c r="K35" s="12">
        <v>46.34</v>
      </c>
      <c r="L35" s="8">
        <v>1</v>
      </c>
      <c r="M35" s="16">
        <v>81</v>
      </c>
      <c r="N35" s="16">
        <v>67.135999999999996</v>
      </c>
      <c r="O35" s="8">
        <v>1</v>
      </c>
      <c r="P35" s="8"/>
    </row>
    <row r="36" spans="1:16" s="1" customFormat="1" ht="27" customHeight="1">
      <c r="A36" s="8">
        <v>34</v>
      </c>
      <c r="B36" s="8" t="s">
        <v>76</v>
      </c>
      <c r="C36" s="9" t="s">
        <v>86</v>
      </c>
      <c r="D36" s="10" t="s">
        <v>47</v>
      </c>
      <c r="E36" s="11" t="s">
        <v>87</v>
      </c>
      <c r="F36" s="8" t="s">
        <v>23</v>
      </c>
      <c r="G36" s="12">
        <v>101.21</v>
      </c>
      <c r="H36" s="12">
        <v>45.8</v>
      </c>
      <c r="I36" s="12">
        <v>49.003333333333302</v>
      </c>
      <c r="J36" s="12"/>
      <c r="K36" s="12">
        <v>49.003333333333302</v>
      </c>
      <c r="L36" s="8">
        <v>3</v>
      </c>
      <c r="M36" s="16">
        <v>81.099999999999994</v>
      </c>
      <c r="N36" s="16">
        <v>68.261333333333297</v>
      </c>
      <c r="O36" s="8">
        <v>1</v>
      </c>
      <c r="P36" s="8"/>
    </row>
    <row r="37" spans="1:16" s="1" customFormat="1" ht="27" customHeight="1">
      <c r="A37" s="8">
        <v>35</v>
      </c>
      <c r="B37" s="8" t="s">
        <v>76</v>
      </c>
      <c r="C37" s="9" t="s">
        <v>88</v>
      </c>
      <c r="D37" s="10" t="s">
        <v>78</v>
      </c>
      <c r="E37" s="11" t="s">
        <v>89</v>
      </c>
      <c r="F37" s="8" t="s">
        <v>23</v>
      </c>
      <c r="G37" s="12">
        <v>91.15</v>
      </c>
      <c r="H37" s="12">
        <v>55.2</v>
      </c>
      <c r="I37" s="12">
        <v>48.783333333333303</v>
      </c>
      <c r="J37" s="12"/>
      <c r="K37" s="12">
        <v>48.783333333333303</v>
      </c>
      <c r="L37" s="8">
        <v>2</v>
      </c>
      <c r="M37" s="16">
        <v>80.599999999999994</v>
      </c>
      <c r="N37" s="16">
        <v>67.873333333333306</v>
      </c>
      <c r="O37" s="8">
        <v>2</v>
      </c>
      <c r="P37" s="8"/>
    </row>
    <row r="38" spans="1:16" s="1" customFormat="1" ht="27" customHeight="1">
      <c r="A38" s="8">
        <v>36</v>
      </c>
      <c r="B38" s="8" t="s">
        <v>76</v>
      </c>
      <c r="C38" s="9" t="s">
        <v>88</v>
      </c>
      <c r="D38" s="10" t="s">
        <v>78</v>
      </c>
      <c r="E38" s="11" t="s">
        <v>90</v>
      </c>
      <c r="F38" s="8" t="s">
        <v>20</v>
      </c>
      <c r="G38" s="12">
        <v>84.87</v>
      </c>
      <c r="H38" s="12">
        <v>57.8</v>
      </c>
      <c r="I38" s="12">
        <v>47.5566666666667</v>
      </c>
      <c r="J38" s="12"/>
      <c r="K38" s="12">
        <v>47.5566666666667</v>
      </c>
      <c r="L38" s="8">
        <v>3</v>
      </c>
      <c r="M38" s="16">
        <v>79.400000000000006</v>
      </c>
      <c r="N38" s="16">
        <v>66.662666666666695</v>
      </c>
      <c r="O38" s="8">
        <v>3</v>
      </c>
      <c r="P38" s="8"/>
    </row>
    <row r="39" spans="1:16" s="1" customFormat="1" ht="27" customHeight="1">
      <c r="A39" s="8">
        <v>37</v>
      </c>
      <c r="B39" s="8" t="s">
        <v>76</v>
      </c>
      <c r="C39" s="9" t="s">
        <v>88</v>
      </c>
      <c r="D39" s="10" t="s">
        <v>78</v>
      </c>
      <c r="E39" s="11" t="s">
        <v>91</v>
      </c>
      <c r="F39" s="8" t="s">
        <v>23</v>
      </c>
      <c r="G39" s="12">
        <v>75.239999999999995</v>
      </c>
      <c r="H39" s="12">
        <v>50.7</v>
      </c>
      <c r="I39" s="12">
        <v>41.98</v>
      </c>
      <c r="J39" s="12"/>
      <c r="K39" s="12">
        <v>41.98</v>
      </c>
      <c r="L39" s="8">
        <v>10</v>
      </c>
      <c r="M39" s="16">
        <v>79.8</v>
      </c>
      <c r="N39" s="16">
        <v>64.671999999999997</v>
      </c>
      <c r="O39" s="8">
        <v>4</v>
      </c>
      <c r="P39" s="8"/>
    </row>
    <row r="40" spans="1:16" s="1" customFormat="1" ht="27" customHeight="1">
      <c r="A40" s="8">
        <v>38</v>
      </c>
      <c r="B40" s="8" t="s">
        <v>76</v>
      </c>
      <c r="C40" s="9" t="s">
        <v>88</v>
      </c>
      <c r="D40" s="10" t="s">
        <v>78</v>
      </c>
      <c r="E40" s="11" t="s">
        <v>92</v>
      </c>
      <c r="F40" s="8" t="s">
        <v>20</v>
      </c>
      <c r="G40" s="12">
        <v>88.12</v>
      </c>
      <c r="H40" s="12">
        <v>53.2</v>
      </c>
      <c r="I40" s="12">
        <v>47.106666666666698</v>
      </c>
      <c r="J40" s="12"/>
      <c r="K40" s="12">
        <v>47.106666666666698</v>
      </c>
      <c r="L40" s="8">
        <v>4</v>
      </c>
      <c r="M40" s="16">
        <v>75.2</v>
      </c>
      <c r="N40" s="16">
        <v>63.962666666666699</v>
      </c>
      <c r="O40" s="8">
        <v>5</v>
      </c>
      <c r="P40" s="8"/>
    </row>
    <row r="41" spans="1:16" s="1" customFormat="1" ht="27" customHeight="1">
      <c r="A41" s="8">
        <v>39</v>
      </c>
      <c r="B41" s="8" t="s">
        <v>76</v>
      </c>
      <c r="C41" s="9" t="s">
        <v>93</v>
      </c>
      <c r="D41" s="10" t="s">
        <v>50</v>
      </c>
      <c r="E41" s="11" t="s">
        <v>94</v>
      </c>
      <c r="F41" s="8" t="s">
        <v>23</v>
      </c>
      <c r="G41" s="12">
        <v>96.48</v>
      </c>
      <c r="H41" s="12">
        <v>68.3</v>
      </c>
      <c r="I41" s="12">
        <v>54.926666666666698</v>
      </c>
      <c r="J41" s="12"/>
      <c r="K41" s="12">
        <v>54.926666666666698</v>
      </c>
      <c r="L41" s="8">
        <v>2</v>
      </c>
      <c r="M41" s="16">
        <v>83</v>
      </c>
      <c r="N41" s="16">
        <v>71.770666666666699</v>
      </c>
      <c r="O41" s="8">
        <v>1</v>
      </c>
      <c r="P41" s="8"/>
    </row>
    <row r="42" spans="1:16" s="1" customFormat="1" ht="27" customHeight="1">
      <c r="A42" s="8">
        <v>40</v>
      </c>
      <c r="B42" s="8" t="s">
        <v>76</v>
      </c>
      <c r="C42" s="9" t="s">
        <v>93</v>
      </c>
      <c r="D42" s="10" t="s">
        <v>50</v>
      </c>
      <c r="E42" s="11" t="s">
        <v>95</v>
      </c>
      <c r="F42" s="8" t="s">
        <v>23</v>
      </c>
      <c r="G42" s="12">
        <v>97.31</v>
      </c>
      <c r="H42" s="12">
        <v>60.8</v>
      </c>
      <c r="I42" s="12">
        <v>52.703333333333298</v>
      </c>
      <c r="J42" s="12"/>
      <c r="K42" s="12">
        <v>52.703333333333298</v>
      </c>
      <c r="L42" s="8">
        <v>4</v>
      </c>
      <c r="M42" s="16">
        <v>82.4</v>
      </c>
      <c r="N42" s="16">
        <v>70.521333333333303</v>
      </c>
      <c r="O42" s="8">
        <v>2</v>
      </c>
      <c r="P42" s="8"/>
    </row>
    <row r="43" spans="1:16" s="1" customFormat="1" ht="27" customHeight="1">
      <c r="A43" s="8">
        <v>41</v>
      </c>
      <c r="B43" s="8" t="s">
        <v>76</v>
      </c>
      <c r="C43" s="9" t="s">
        <v>93</v>
      </c>
      <c r="D43" s="10" t="s">
        <v>50</v>
      </c>
      <c r="E43" s="11" t="s">
        <v>96</v>
      </c>
      <c r="F43" s="8" t="s">
        <v>23</v>
      </c>
      <c r="G43" s="12">
        <v>86.33</v>
      </c>
      <c r="H43" s="12">
        <v>65.400000000000006</v>
      </c>
      <c r="I43" s="12">
        <v>50.576666666666704</v>
      </c>
      <c r="J43" s="12"/>
      <c r="K43" s="12">
        <v>50.576666666666704</v>
      </c>
      <c r="L43" s="8">
        <v>5</v>
      </c>
      <c r="M43" s="16">
        <v>83.6</v>
      </c>
      <c r="N43" s="16">
        <v>70.390666666666704</v>
      </c>
      <c r="O43" s="8">
        <v>3</v>
      </c>
      <c r="P43" s="8"/>
    </row>
    <row r="44" spans="1:16" s="1" customFormat="1" ht="27" customHeight="1">
      <c r="A44" s="8">
        <v>42</v>
      </c>
      <c r="B44" s="8" t="s">
        <v>76</v>
      </c>
      <c r="C44" s="9" t="s">
        <v>97</v>
      </c>
      <c r="D44" s="10" t="s">
        <v>43</v>
      </c>
      <c r="E44" s="11" t="s">
        <v>98</v>
      </c>
      <c r="F44" s="8" t="s">
        <v>23</v>
      </c>
      <c r="G44" s="12">
        <v>89.87</v>
      </c>
      <c r="H44" s="12">
        <v>55.2</v>
      </c>
      <c r="I44" s="12">
        <v>48.356666666666698</v>
      </c>
      <c r="J44" s="12"/>
      <c r="K44" s="12">
        <v>48.356666666666698</v>
      </c>
      <c r="L44" s="8">
        <v>1</v>
      </c>
      <c r="M44" s="16">
        <v>83.6</v>
      </c>
      <c r="N44" s="16">
        <v>69.502666666666698</v>
      </c>
      <c r="O44" s="8">
        <v>1</v>
      </c>
      <c r="P44" s="8"/>
    </row>
    <row r="45" spans="1:16" s="1" customFormat="1" ht="27" customHeight="1">
      <c r="A45" s="8">
        <v>43</v>
      </c>
      <c r="B45" s="8" t="s">
        <v>76</v>
      </c>
      <c r="C45" s="9" t="s">
        <v>97</v>
      </c>
      <c r="D45" s="10" t="s">
        <v>43</v>
      </c>
      <c r="E45" s="11" t="s">
        <v>99</v>
      </c>
      <c r="F45" s="8" t="s">
        <v>20</v>
      </c>
      <c r="G45" s="12">
        <v>88.49</v>
      </c>
      <c r="H45" s="12">
        <v>51.4</v>
      </c>
      <c r="I45" s="12">
        <v>46.63</v>
      </c>
      <c r="J45" s="12"/>
      <c r="K45" s="12">
        <v>46.63</v>
      </c>
      <c r="L45" s="8">
        <v>2</v>
      </c>
      <c r="M45" s="16">
        <v>81.400000000000006</v>
      </c>
      <c r="N45" s="16">
        <v>67.492000000000004</v>
      </c>
      <c r="O45" s="8">
        <v>2</v>
      </c>
      <c r="P45" s="8"/>
    </row>
    <row r="46" spans="1:16" s="1" customFormat="1" ht="27" customHeight="1">
      <c r="A46" s="8">
        <v>44</v>
      </c>
      <c r="B46" s="8" t="s">
        <v>76</v>
      </c>
      <c r="C46" s="9" t="s">
        <v>100</v>
      </c>
      <c r="D46" s="10" t="s">
        <v>78</v>
      </c>
      <c r="E46" s="11" t="s">
        <v>101</v>
      </c>
      <c r="F46" s="8" t="s">
        <v>20</v>
      </c>
      <c r="G46" s="12">
        <v>81.58</v>
      </c>
      <c r="H46" s="12">
        <v>64.7</v>
      </c>
      <c r="I46" s="12">
        <v>48.76</v>
      </c>
      <c r="J46" s="12"/>
      <c r="K46" s="12">
        <v>48.76</v>
      </c>
      <c r="L46" s="8">
        <v>2</v>
      </c>
      <c r="M46" s="16">
        <v>79.8</v>
      </c>
      <c r="N46" s="16">
        <v>67.384</v>
      </c>
      <c r="O46" s="8">
        <v>2</v>
      </c>
      <c r="P46" s="8"/>
    </row>
    <row r="47" spans="1:16" s="1" customFormat="1" ht="27" customHeight="1">
      <c r="A47" s="8">
        <v>45</v>
      </c>
      <c r="B47" s="8" t="s">
        <v>76</v>
      </c>
      <c r="C47" s="9" t="s">
        <v>100</v>
      </c>
      <c r="D47" s="10" t="s">
        <v>78</v>
      </c>
      <c r="E47" s="11" t="s">
        <v>102</v>
      </c>
      <c r="F47" s="8" t="s">
        <v>23</v>
      </c>
      <c r="G47" s="12">
        <v>76.41</v>
      </c>
      <c r="H47" s="12">
        <v>60.6</v>
      </c>
      <c r="I47" s="12">
        <v>45.67</v>
      </c>
      <c r="J47" s="12"/>
      <c r="K47" s="12">
        <v>45.67</v>
      </c>
      <c r="L47" s="8">
        <v>3</v>
      </c>
      <c r="M47" s="16">
        <v>79.2</v>
      </c>
      <c r="N47" s="16">
        <v>65.787999999999997</v>
      </c>
      <c r="O47" s="8">
        <v>3</v>
      </c>
      <c r="P47" s="8"/>
    </row>
    <row r="48" spans="1:16" s="1" customFormat="1" ht="27" customHeight="1">
      <c r="A48" s="8">
        <v>46</v>
      </c>
      <c r="B48" s="8" t="s">
        <v>76</v>
      </c>
      <c r="C48" s="9" t="s">
        <v>100</v>
      </c>
      <c r="D48" s="10" t="s">
        <v>78</v>
      </c>
      <c r="E48" s="11" t="s">
        <v>103</v>
      </c>
      <c r="F48" s="8" t="s">
        <v>20</v>
      </c>
      <c r="G48" s="12">
        <v>74.319999999999993</v>
      </c>
      <c r="H48" s="12">
        <v>49.5</v>
      </c>
      <c r="I48" s="12">
        <v>41.273333333333298</v>
      </c>
      <c r="J48" s="12"/>
      <c r="K48" s="12">
        <v>41.273333333333298</v>
      </c>
      <c r="L48" s="8">
        <v>8</v>
      </c>
      <c r="M48" s="16">
        <v>82</v>
      </c>
      <c r="N48" s="16">
        <v>65.709333333333305</v>
      </c>
      <c r="O48" s="8">
        <v>4</v>
      </c>
      <c r="P48" s="8"/>
    </row>
    <row r="49" spans="1:16" s="1" customFormat="1" ht="27" customHeight="1">
      <c r="A49" s="8">
        <v>47</v>
      </c>
      <c r="B49" s="8" t="s">
        <v>76</v>
      </c>
      <c r="C49" s="9" t="s">
        <v>100</v>
      </c>
      <c r="D49" s="10" t="s">
        <v>78</v>
      </c>
      <c r="E49" s="11" t="s">
        <v>104</v>
      </c>
      <c r="F49" s="8" t="s">
        <v>23</v>
      </c>
      <c r="G49" s="12">
        <v>78.19</v>
      </c>
      <c r="H49" s="12">
        <v>45.1</v>
      </c>
      <c r="I49" s="12">
        <v>41.0966666666667</v>
      </c>
      <c r="J49" s="12"/>
      <c r="K49" s="12">
        <v>41.0966666666667</v>
      </c>
      <c r="L49" s="8">
        <v>9</v>
      </c>
      <c r="M49" s="16">
        <v>81.2</v>
      </c>
      <c r="N49" s="16">
        <v>65.158666666666704</v>
      </c>
      <c r="O49" s="8">
        <v>6</v>
      </c>
      <c r="P49" s="8" t="s">
        <v>25</v>
      </c>
    </row>
    <row r="50" spans="1:16" s="1" customFormat="1" ht="27" customHeight="1">
      <c r="A50" s="8">
        <v>48</v>
      </c>
      <c r="B50" s="8" t="s">
        <v>105</v>
      </c>
      <c r="C50" s="9" t="s">
        <v>106</v>
      </c>
      <c r="D50" s="10" t="s">
        <v>47</v>
      </c>
      <c r="E50" s="11" t="s">
        <v>107</v>
      </c>
      <c r="F50" s="8" t="s">
        <v>20</v>
      </c>
      <c r="G50" s="12">
        <v>76.03</v>
      </c>
      <c r="H50" s="12">
        <v>52.9</v>
      </c>
      <c r="I50" s="12">
        <v>42.976666666666702</v>
      </c>
      <c r="J50" s="12"/>
      <c r="K50" s="12">
        <v>42.976666666666702</v>
      </c>
      <c r="L50" s="8">
        <v>1</v>
      </c>
      <c r="M50" s="16">
        <v>80.2</v>
      </c>
      <c r="N50" s="16">
        <v>65.310666666666705</v>
      </c>
      <c r="O50" s="8">
        <v>1</v>
      </c>
      <c r="P50" s="8"/>
    </row>
    <row r="51" spans="1:16" s="1" customFormat="1" ht="27" customHeight="1">
      <c r="A51" s="8">
        <v>49</v>
      </c>
      <c r="B51" s="8" t="s">
        <v>108</v>
      </c>
      <c r="C51" s="9" t="s">
        <v>109</v>
      </c>
      <c r="D51" s="10" t="s">
        <v>47</v>
      </c>
      <c r="E51" s="11" t="s">
        <v>110</v>
      </c>
      <c r="F51" s="8" t="s">
        <v>23</v>
      </c>
      <c r="G51" s="12">
        <v>81.739999999999995</v>
      </c>
      <c r="H51" s="12">
        <v>54</v>
      </c>
      <c r="I51" s="12">
        <v>45.246666666666698</v>
      </c>
      <c r="J51" s="12"/>
      <c r="K51" s="12">
        <v>45.246666666666698</v>
      </c>
      <c r="L51" s="8">
        <v>2</v>
      </c>
      <c r="M51" s="16">
        <v>81.599999999999994</v>
      </c>
      <c r="N51" s="16">
        <v>67.058666666666696</v>
      </c>
      <c r="O51" s="8">
        <v>1</v>
      </c>
      <c r="P51" s="8"/>
    </row>
    <row r="52" spans="1:16" s="1" customFormat="1" ht="27" customHeight="1">
      <c r="A52" s="8">
        <v>50</v>
      </c>
      <c r="B52" s="8" t="s">
        <v>108</v>
      </c>
      <c r="C52" s="9" t="s">
        <v>111</v>
      </c>
      <c r="D52" s="10" t="s">
        <v>47</v>
      </c>
      <c r="E52" s="11" t="s">
        <v>112</v>
      </c>
      <c r="F52" s="8" t="s">
        <v>20</v>
      </c>
      <c r="G52" s="12">
        <v>96.88</v>
      </c>
      <c r="H52" s="12">
        <v>48.4</v>
      </c>
      <c r="I52" s="12">
        <v>48.426666666666698</v>
      </c>
      <c r="J52" s="12"/>
      <c r="K52" s="12">
        <v>48.426666666666698</v>
      </c>
      <c r="L52" s="8">
        <v>2</v>
      </c>
      <c r="M52" s="16">
        <v>83.4</v>
      </c>
      <c r="N52" s="16">
        <v>69.4106666666667</v>
      </c>
      <c r="O52" s="8">
        <v>1</v>
      </c>
      <c r="P52" s="8"/>
    </row>
    <row r="53" spans="1:16" s="1" customFormat="1" ht="27" customHeight="1">
      <c r="A53" s="8">
        <v>51</v>
      </c>
      <c r="B53" s="8" t="s">
        <v>108</v>
      </c>
      <c r="C53" s="9" t="s">
        <v>113</v>
      </c>
      <c r="D53" s="10" t="s">
        <v>47</v>
      </c>
      <c r="E53" s="11" t="s">
        <v>114</v>
      </c>
      <c r="F53" s="8" t="s">
        <v>23</v>
      </c>
      <c r="G53" s="12">
        <v>90.32</v>
      </c>
      <c r="H53" s="12">
        <v>60.1</v>
      </c>
      <c r="I53" s="12">
        <v>50.14</v>
      </c>
      <c r="J53" s="12"/>
      <c r="K53" s="12">
        <v>50.14</v>
      </c>
      <c r="L53" s="8">
        <v>2</v>
      </c>
      <c r="M53" s="16">
        <v>82.2</v>
      </c>
      <c r="N53" s="16">
        <v>69.376000000000005</v>
      </c>
      <c r="O53" s="8">
        <v>1</v>
      </c>
      <c r="P53" s="8"/>
    </row>
    <row r="54" spans="1:16" s="1" customFormat="1" ht="27" customHeight="1">
      <c r="A54" s="8">
        <v>52</v>
      </c>
      <c r="B54" s="8" t="s">
        <v>108</v>
      </c>
      <c r="C54" s="9" t="s">
        <v>115</v>
      </c>
      <c r="D54" s="10" t="s">
        <v>47</v>
      </c>
      <c r="E54" s="11" t="s">
        <v>116</v>
      </c>
      <c r="F54" s="8" t="s">
        <v>23</v>
      </c>
      <c r="G54" s="12">
        <v>88.95</v>
      </c>
      <c r="H54" s="12">
        <v>59.4</v>
      </c>
      <c r="I54" s="12">
        <v>49.45</v>
      </c>
      <c r="J54" s="12"/>
      <c r="K54" s="12">
        <v>49.45</v>
      </c>
      <c r="L54" s="8">
        <v>1</v>
      </c>
      <c r="M54" s="16">
        <v>83.2</v>
      </c>
      <c r="N54" s="16">
        <v>69.7</v>
      </c>
      <c r="O54" s="8">
        <v>1</v>
      </c>
      <c r="P54" s="8"/>
    </row>
    <row r="55" spans="1:16" s="1" customFormat="1" ht="27" customHeight="1">
      <c r="A55" s="8">
        <v>53</v>
      </c>
      <c r="B55" s="8" t="s">
        <v>108</v>
      </c>
      <c r="C55" s="9" t="s">
        <v>117</v>
      </c>
      <c r="D55" s="10" t="s">
        <v>47</v>
      </c>
      <c r="E55" s="11" t="s">
        <v>118</v>
      </c>
      <c r="F55" s="8" t="s">
        <v>23</v>
      </c>
      <c r="G55" s="12">
        <v>86.14</v>
      </c>
      <c r="H55" s="12">
        <v>59.2</v>
      </c>
      <c r="I55" s="12">
        <v>48.446666666666701</v>
      </c>
      <c r="J55" s="12"/>
      <c r="K55" s="12">
        <v>48.446666666666701</v>
      </c>
      <c r="L55" s="8">
        <v>2</v>
      </c>
      <c r="M55" s="16">
        <v>80.400000000000006</v>
      </c>
      <c r="N55" s="16">
        <v>67.618666666666698</v>
      </c>
      <c r="O55" s="8">
        <v>2</v>
      </c>
      <c r="P55" s="8" t="s">
        <v>25</v>
      </c>
    </row>
    <row r="56" spans="1:16" s="1" customFormat="1" ht="27" customHeight="1">
      <c r="A56" s="8">
        <v>54</v>
      </c>
      <c r="B56" s="8" t="s">
        <v>108</v>
      </c>
      <c r="C56" s="9" t="s">
        <v>119</v>
      </c>
      <c r="D56" s="10" t="s">
        <v>47</v>
      </c>
      <c r="E56" s="11" t="s">
        <v>120</v>
      </c>
      <c r="F56" s="13" t="s">
        <v>23</v>
      </c>
      <c r="G56" s="14">
        <v>79.97</v>
      </c>
      <c r="H56" s="14">
        <v>46.2</v>
      </c>
      <c r="I56" s="14">
        <v>42.0566666666667</v>
      </c>
      <c r="J56" s="14"/>
      <c r="K56" s="14">
        <v>42.0566666666667</v>
      </c>
      <c r="L56" s="13">
        <v>1</v>
      </c>
      <c r="M56" s="17">
        <v>71</v>
      </c>
      <c r="N56" s="17">
        <v>59.4226666666667</v>
      </c>
      <c r="O56" s="13">
        <v>2</v>
      </c>
      <c r="P56" s="8" t="s">
        <v>25</v>
      </c>
    </row>
    <row r="57" spans="1:16" s="1" customFormat="1" ht="27" customHeight="1">
      <c r="A57" s="8">
        <v>55</v>
      </c>
      <c r="B57" s="8" t="s">
        <v>121</v>
      </c>
      <c r="C57" s="9" t="s">
        <v>122</v>
      </c>
      <c r="D57" s="10" t="s">
        <v>43</v>
      </c>
      <c r="E57" s="11" t="s">
        <v>123</v>
      </c>
      <c r="F57" s="8" t="s">
        <v>23</v>
      </c>
      <c r="G57" s="12">
        <v>92.1</v>
      </c>
      <c r="H57" s="12">
        <v>67.7</v>
      </c>
      <c r="I57" s="12">
        <v>53.266666666666701</v>
      </c>
      <c r="J57" s="12"/>
      <c r="K57" s="12">
        <v>53.266666666666701</v>
      </c>
      <c r="L57" s="8">
        <v>1</v>
      </c>
      <c r="M57" s="16">
        <v>77.900000000000006</v>
      </c>
      <c r="N57" s="16">
        <v>68.046666666666695</v>
      </c>
      <c r="O57" s="8">
        <v>1</v>
      </c>
      <c r="P57" s="8"/>
    </row>
    <row r="58" spans="1:16" s="1" customFormat="1" ht="27" customHeight="1">
      <c r="A58" s="8">
        <v>56</v>
      </c>
      <c r="B58" s="8" t="s">
        <v>121</v>
      </c>
      <c r="C58" s="9" t="s">
        <v>122</v>
      </c>
      <c r="D58" s="10" t="s">
        <v>43</v>
      </c>
      <c r="E58" s="11" t="s">
        <v>124</v>
      </c>
      <c r="F58" s="8" t="s">
        <v>23</v>
      </c>
      <c r="G58" s="12">
        <v>91.78</v>
      </c>
      <c r="H58" s="12">
        <v>53.9</v>
      </c>
      <c r="I58" s="12">
        <v>48.56</v>
      </c>
      <c r="J58" s="12"/>
      <c r="K58" s="12">
        <v>48.56</v>
      </c>
      <c r="L58" s="8">
        <v>3</v>
      </c>
      <c r="M58" s="16">
        <v>77</v>
      </c>
      <c r="N58" s="16">
        <v>65.623999999999995</v>
      </c>
      <c r="O58" s="8">
        <v>2</v>
      </c>
      <c r="P58" s="8"/>
    </row>
    <row r="59" spans="1:16" s="1" customFormat="1" ht="27" customHeight="1">
      <c r="A59" s="8">
        <v>57</v>
      </c>
      <c r="B59" s="8" t="s">
        <v>125</v>
      </c>
      <c r="C59" s="9" t="s">
        <v>126</v>
      </c>
      <c r="D59" s="10" t="s">
        <v>47</v>
      </c>
      <c r="E59" s="11" t="s">
        <v>127</v>
      </c>
      <c r="F59" s="8" t="s">
        <v>20</v>
      </c>
      <c r="G59" s="12">
        <v>95.86</v>
      </c>
      <c r="H59" s="12">
        <v>40.4</v>
      </c>
      <c r="I59" s="12">
        <v>45.42</v>
      </c>
      <c r="J59" s="12"/>
      <c r="K59" s="12">
        <v>45.42</v>
      </c>
      <c r="L59" s="8">
        <v>2</v>
      </c>
      <c r="M59" s="16">
        <v>80.900000000000006</v>
      </c>
      <c r="N59" s="16">
        <v>66.707999999999998</v>
      </c>
      <c r="O59" s="8">
        <v>1</v>
      </c>
      <c r="P59" s="8"/>
    </row>
    <row r="60" spans="1:16" s="1" customFormat="1" ht="27" customHeight="1">
      <c r="A60" s="8">
        <v>58</v>
      </c>
      <c r="B60" s="8" t="s">
        <v>39</v>
      </c>
      <c r="C60" s="9" t="s">
        <v>128</v>
      </c>
      <c r="D60" s="10" t="s">
        <v>47</v>
      </c>
      <c r="E60" s="11" t="s">
        <v>129</v>
      </c>
      <c r="F60" s="8" t="s">
        <v>20</v>
      </c>
      <c r="G60" s="12">
        <v>84.98</v>
      </c>
      <c r="H60" s="12">
        <v>62.5</v>
      </c>
      <c r="I60" s="12">
        <v>49.16</v>
      </c>
      <c r="J60" s="12"/>
      <c r="K60" s="12">
        <v>49.16</v>
      </c>
      <c r="L60" s="8">
        <v>2</v>
      </c>
      <c r="M60" s="16">
        <v>77</v>
      </c>
      <c r="N60" s="16">
        <v>65.864000000000004</v>
      </c>
      <c r="O60" s="8">
        <v>2</v>
      </c>
      <c r="P60" s="8" t="s">
        <v>25</v>
      </c>
    </row>
    <row r="61" spans="1:16" s="1" customFormat="1" ht="27" customHeight="1">
      <c r="A61" s="8">
        <v>59</v>
      </c>
      <c r="B61" s="8" t="s">
        <v>39</v>
      </c>
      <c r="C61" s="9" t="s">
        <v>130</v>
      </c>
      <c r="D61" s="10" t="s">
        <v>43</v>
      </c>
      <c r="E61" s="11" t="s">
        <v>131</v>
      </c>
      <c r="F61" s="8" t="s">
        <v>20</v>
      </c>
      <c r="G61" s="12">
        <v>93.87</v>
      </c>
      <c r="H61" s="12">
        <v>63.4</v>
      </c>
      <c r="I61" s="12">
        <v>52.423333333333296</v>
      </c>
      <c r="J61" s="12"/>
      <c r="K61" s="12">
        <v>52.423333333333296</v>
      </c>
      <c r="L61" s="8">
        <v>1</v>
      </c>
      <c r="M61" s="16">
        <v>76</v>
      </c>
      <c r="N61" s="16">
        <v>66.569333333333304</v>
      </c>
      <c r="O61" s="8">
        <v>1</v>
      </c>
      <c r="P61" s="8"/>
    </row>
    <row r="62" spans="1:16" s="1" customFormat="1" ht="27" customHeight="1">
      <c r="A62" s="8">
        <v>60</v>
      </c>
      <c r="B62" s="8" t="s">
        <v>39</v>
      </c>
      <c r="C62" s="9" t="s">
        <v>130</v>
      </c>
      <c r="D62" s="10" t="s">
        <v>43</v>
      </c>
      <c r="E62" s="11" t="s">
        <v>132</v>
      </c>
      <c r="F62" s="8" t="s">
        <v>23</v>
      </c>
      <c r="G62" s="12">
        <v>84.81</v>
      </c>
      <c r="H62" s="12">
        <v>65</v>
      </c>
      <c r="I62" s="12">
        <v>49.936666666666703</v>
      </c>
      <c r="J62" s="12"/>
      <c r="K62" s="12">
        <v>49.936666666666703</v>
      </c>
      <c r="L62" s="8">
        <v>2</v>
      </c>
      <c r="M62" s="16">
        <v>77.099999999999994</v>
      </c>
      <c r="N62" s="16">
        <v>66.234666666666698</v>
      </c>
      <c r="O62" s="8">
        <v>2</v>
      </c>
      <c r="P62" s="8"/>
    </row>
    <row r="63" spans="1:16" s="1" customFormat="1" ht="27" customHeight="1">
      <c r="A63" s="8">
        <v>61</v>
      </c>
      <c r="B63" s="8" t="s">
        <v>133</v>
      </c>
      <c r="C63" s="9" t="s">
        <v>134</v>
      </c>
      <c r="D63" s="10" t="s">
        <v>43</v>
      </c>
      <c r="E63" s="11" t="s">
        <v>135</v>
      </c>
      <c r="F63" s="8" t="s">
        <v>23</v>
      </c>
      <c r="G63" s="12">
        <v>94.4</v>
      </c>
      <c r="H63" s="12">
        <v>64.8</v>
      </c>
      <c r="I63" s="12">
        <v>53.066666666666698</v>
      </c>
      <c r="J63" s="12"/>
      <c r="K63" s="12">
        <v>53.066666666666698</v>
      </c>
      <c r="L63" s="8">
        <v>1</v>
      </c>
      <c r="M63" s="16">
        <v>74.400000000000006</v>
      </c>
      <c r="N63" s="16">
        <v>65.866666666666703</v>
      </c>
      <c r="O63" s="8">
        <v>1</v>
      </c>
      <c r="P63" s="8"/>
    </row>
    <row r="64" spans="1:16" s="1" customFormat="1" ht="27" customHeight="1">
      <c r="A64" s="8">
        <v>62</v>
      </c>
      <c r="B64" s="8" t="s">
        <v>133</v>
      </c>
      <c r="C64" s="9" t="s">
        <v>134</v>
      </c>
      <c r="D64" s="10" t="s">
        <v>43</v>
      </c>
      <c r="E64" s="11" t="s">
        <v>136</v>
      </c>
      <c r="F64" s="8" t="s">
        <v>23</v>
      </c>
      <c r="G64" s="12">
        <v>85.91</v>
      </c>
      <c r="H64" s="12">
        <v>50</v>
      </c>
      <c r="I64" s="12">
        <v>45.303333333333299</v>
      </c>
      <c r="J64" s="12"/>
      <c r="K64" s="12">
        <v>45.303333333333299</v>
      </c>
      <c r="L64" s="8">
        <v>5</v>
      </c>
      <c r="M64" s="16">
        <v>78.2</v>
      </c>
      <c r="N64" s="16">
        <v>65.041333333333299</v>
      </c>
      <c r="O64" s="8">
        <v>2</v>
      </c>
      <c r="P64" s="8"/>
    </row>
    <row r="65" spans="1:16" s="1" customFormat="1" ht="27" customHeight="1">
      <c r="A65" s="8">
        <v>63</v>
      </c>
      <c r="B65" s="8" t="s">
        <v>137</v>
      </c>
      <c r="C65" s="9" t="s">
        <v>138</v>
      </c>
      <c r="D65" s="10" t="s">
        <v>47</v>
      </c>
      <c r="E65" s="11" t="s">
        <v>139</v>
      </c>
      <c r="F65" s="8" t="s">
        <v>20</v>
      </c>
      <c r="G65" s="12">
        <v>81.27</v>
      </c>
      <c r="H65" s="12">
        <v>62</v>
      </c>
      <c r="I65" s="12">
        <v>47.756666666666703</v>
      </c>
      <c r="J65" s="12"/>
      <c r="K65" s="12">
        <v>47.756666666666703</v>
      </c>
      <c r="L65" s="8">
        <v>1</v>
      </c>
      <c r="M65" s="16">
        <v>80.2</v>
      </c>
      <c r="N65" s="16">
        <v>67.222666666666697</v>
      </c>
      <c r="O65" s="8">
        <v>1</v>
      </c>
      <c r="P65" s="8"/>
    </row>
    <row r="66" spans="1:16" s="1" customFormat="1" ht="27" customHeight="1">
      <c r="A66" s="8">
        <v>64</v>
      </c>
      <c r="B66" s="8" t="s">
        <v>140</v>
      </c>
      <c r="C66" s="9" t="s">
        <v>141</v>
      </c>
      <c r="D66" s="10" t="s">
        <v>47</v>
      </c>
      <c r="E66" s="11" t="s">
        <v>142</v>
      </c>
      <c r="F66" s="8" t="s">
        <v>20</v>
      </c>
      <c r="G66" s="12">
        <v>76.510000000000005</v>
      </c>
      <c r="H66" s="12">
        <v>40</v>
      </c>
      <c r="I66" s="12">
        <v>38.836666666666702</v>
      </c>
      <c r="J66" s="12"/>
      <c r="K66" s="12">
        <v>38.836666666666702</v>
      </c>
      <c r="L66" s="8">
        <v>3</v>
      </c>
      <c r="M66" s="16">
        <v>82</v>
      </c>
      <c r="N66" s="16">
        <v>64.734666666666698</v>
      </c>
      <c r="O66" s="8">
        <v>1</v>
      </c>
      <c r="P66" s="8"/>
    </row>
    <row r="67" spans="1:16" s="1" customFormat="1" ht="27" customHeight="1">
      <c r="A67" s="8">
        <v>65</v>
      </c>
      <c r="B67" s="8" t="s">
        <v>143</v>
      </c>
      <c r="C67" s="9" t="s">
        <v>144</v>
      </c>
      <c r="D67" s="10" t="s">
        <v>47</v>
      </c>
      <c r="E67" s="11" t="s">
        <v>145</v>
      </c>
      <c r="F67" s="8" t="s">
        <v>23</v>
      </c>
      <c r="G67" s="12">
        <v>94.52</v>
      </c>
      <c r="H67" s="12">
        <v>51.2</v>
      </c>
      <c r="I67" s="12">
        <v>48.573333333333302</v>
      </c>
      <c r="J67" s="12"/>
      <c r="K67" s="12">
        <v>48.573333333333302</v>
      </c>
      <c r="L67" s="8">
        <v>1</v>
      </c>
      <c r="M67" s="16">
        <v>77.900000000000006</v>
      </c>
      <c r="N67" s="16">
        <v>66.169333333333299</v>
      </c>
      <c r="O67" s="8">
        <v>1</v>
      </c>
      <c r="P67" s="8"/>
    </row>
    <row r="68" spans="1:16" s="1" customFormat="1" ht="27" customHeight="1">
      <c r="A68" s="8">
        <v>66</v>
      </c>
      <c r="B68" s="8" t="s">
        <v>146</v>
      </c>
      <c r="C68" s="9" t="s">
        <v>147</v>
      </c>
      <c r="D68" s="10" t="s">
        <v>43</v>
      </c>
      <c r="E68" s="11" t="s">
        <v>148</v>
      </c>
      <c r="F68" s="8" t="s">
        <v>20</v>
      </c>
      <c r="G68" s="12">
        <v>95.26</v>
      </c>
      <c r="H68" s="12">
        <v>66.599999999999994</v>
      </c>
      <c r="I68" s="12">
        <v>53.953333333333298</v>
      </c>
      <c r="J68" s="12"/>
      <c r="K68" s="12">
        <v>53.953333333333298</v>
      </c>
      <c r="L68" s="8">
        <v>1</v>
      </c>
      <c r="M68" s="16">
        <v>79.3</v>
      </c>
      <c r="N68" s="16">
        <v>69.161333333333303</v>
      </c>
      <c r="O68" s="8">
        <v>1</v>
      </c>
      <c r="P68" s="8"/>
    </row>
    <row r="69" spans="1:16" s="1" customFormat="1" ht="27" customHeight="1">
      <c r="A69" s="8">
        <v>67</v>
      </c>
      <c r="B69" s="8" t="s">
        <v>146</v>
      </c>
      <c r="C69" s="9" t="s">
        <v>147</v>
      </c>
      <c r="D69" s="10" t="s">
        <v>43</v>
      </c>
      <c r="E69" s="11" t="s">
        <v>149</v>
      </c>
      <c r="F69" s="8" t="s">
        <v>23</v>
      </c>
      <c r="G69" s="12">
        <v>91.38</v>
      </c>
      <c r="H69" s="12">
        <v>62.6</v>
      </c>
      <c r="I69" s="12">
        <v>51.326666666666704</v>
      </c>
      <c r="J69" s="12"/>
      <c r="K69" s="12">
        <v>51.326666666666704</v>
      </c>
      <c r="L69" s="8">
        <v>3</v>
      </c>
      <c r="M69" s="16">
        <v>80</v>
      </c>
      <c r="N69" s="16">
        <v>68.530666666666704</v>
      </c>
      <c r="O69" s="8">
        <v>2</v>
      </c>
      <c r="P69" s="8"/>
    </row>
    <row r="70" spans="1:16" s="1" customFormat="1" ht="27" customHeight="1">
      <c r="A70" s="8">
        <v>68</v>
      </c>
      <c r="B70" s="8" t="s">
        <v>146</v>
      </c>
      <c r="C70" s="9" t="s">
        <v>150</v>
      </c>
      <c r="D70" s="10" t="s">
        <v>43</v>
      </c>
      <c r="E70" s="11" t="s">
        <v>151</v>
      </c>
      <c r="F70" s="8" t="s">
        <v>23</v>
      </c>
      <c r="G70" s="12">
        <v>98.72</v>
      </c>
      <c r="H70" s="12">
        <v>79.900000000000006</v>
      </c>
      <c r="I70" s="12">
        <v>59.54</v>
      </c>
      <c r="J70" s="12"/>
      <c r="K70" s="12">
        <v>59.54</v>
      </c>
      <c r="L70" s="8">
        <v>1</v>
      </c>
      <c r="M70" s="16">
        <v>77.5</v>
      </c>
      <c r="N70" s="16">
        <v>70.316000000000003</v>
      </c>
      <c r="O70" s="8">
        <v>1</v>
      </c>
      <c r="P70" s="8"/>
    </row>
    <row r="71" spans="1:16" s="1" customFormat="1" ht="27" customHeight="1">
      <c r="A71" s="8">
        <v>69</v>
      </c>
      <c r="B71" s="8" t="s">
        <v>146</v>
      </c>
      <c r="C71" s="9" t="s">
        <v>150</v>
      </c>
      <c r="D71" s="10" t="s">
        <v>43</v>
      </c>
      <c r="E71" s="11" t="s">
        <v>152</v>
      </c>
      <c r="F71" s="8" t="s">
        <v>23</v>
      </c>
      <c r="G71" s="12">
        <v>96.57</v>
      </c>
      <c r="H71" s="12">
        <v>81</v>
      </c>
      <c r="I71" s="12">
        <v>59.19</v>
      </c>
      <c r="J71" s="12"/>
      <c r="K71" s="12">
        <v>59.19</v>
      </c>
      <c r="L71" s="8">
        <v>2</v>
      </c>
      <c r="M71" s="16">
        <v>77.2</v>
      </c>
      <c r="N71" s="16">
        <v>69.995999999999995</v>
      </c>
      <c r="O71" s="8">
        <v>2</v>
      </c>
      <c r="P71" s="8"/>
    </row>
  </sheetData>
  <autoFilter ref="A2:P71">
    <extLst/>
  </autoFilter>
  <mergeCells count="1">
    <mergeCell ref="A1:P1"/>
  </mergeCells>
  <phoneticPr fontId="7" type="noConversion"/>
  <pageMargins left="0.156944444444444" right="0.118055555555556" top="0.23611111111111099" bottom="0.118055555555556" header="0.118055555555556" footer="7.8472222222222193E-2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拟聘用人员名单（第二批）</vt:lpstr>
      <vt:lpstr>'拟聘用人员名单（第二批）'!Print_Titles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2023-08-24T01:06:19Z</cp:lastPrinted>
  <dcterms:created xsi:type="dcterms:W3CDTF">2023-07-28T06:26:00Z</dcterms:created>
  <dcterms:modified xsi:type="dcterms:W3CDTF">2023-08-24T01:07:40Z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EB7C5F85A78C444B90828A76012D9640_13</vt:lpwstr>
  </property>
  <property fmtid="{D5CDD505-2E9C-101B-9397-08002B2CF9AE}" pid="3" name="KSOProductBuildVer">
    <vt:lpwstr>2052-11.1.0.14309</vt:lpwstr>
  </property>
</Properties>
</file>