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0605"/>
  </bookViews>
  <sheets>
    <sheet name="总成绩" sheetId="1" r:id="rId1"/>
  </sheets>
  <definedNames>
    <definedName name="_xlnm._FilterDatabase" localSheetId="0" hidden="1">总成绩!$A$2:$U$46</definedName>
    <definedName name="_xlnm.Print_Titles" localSheetId="0">总成绩!$1:$2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16" i="1"/>
  <c r="G4" i="1" l="1"/>
  <c r="G3" i="1" l="1"/>
  <c r="G6" i="1"/>
  <c r="G5" i="1"/>
  <c r="G7" i="1"/>
  <c r="G8" i="1"/>
  <c r="G9" i="1"/>
  <c r="G10" i="1"/>
  <c r="G11" i="1"/>
  <c r="G13" i="1"/>
  <c r="G12" i="1"/>
  <c r="G15" i="1"/>
  <c r="G14" i="1"/>
  <c r="G17" i="1"/>
  <c r="G18" i="1"/>
  <c r="G19" i="1"/>
  <c r="G20" i="1"/>
  <c r="G21" i="1"/>
  <c r="G24" i="1"/>
  <c r="G31" i="1"/>
  <c r="G23" i="1"/>
  <c r="G27" i="1"/>
  <c r="G22" i="1"/>
  <c r="G25" i="1"/>
  <c r="G28" i="1"/>
  <c r="G26" i="1"/>
  <c r="G30" i="1"/>
  <c r="G33" i="1"/>
  <c r="G32" i="1"/>
  <c r="G29" i="1"/>
  <c r="G37" i="1"/>
  <c r="G35" i="1"/>
  <c r="G36" i="1"/>
  <c r="G38" i="1"/>
  <c r="G39" i="1"/>
  <c r="G41" i="1"/>
  <c r="G46" i="1"/>
  <c r="G40" i="1"/>
  <c r="G44" i="1"/>
  <c r="G45" i="1"/>
  <c r="G42" i="1"/>
  <c r="G43" i="1"/>
</calcChain>
</file>

<file path=xl/sharedStrings.xml><?xml version="1.0" encoding="utf-8"?>
<sst xmlns="http://schemas.openxmlformats.org/spreadsheetml/2006/main" count="204" uniqueCount="120">
  <si>
    <t>序号</t>
  </si>
  <si>
    <t>报考单位</t>
  </si>
  <si>
    <t>招聘岗位</t>
  </si>
  <si>
    <t>笔试
总成绩</t>
    <phoneticPr fontId="2" type="noConversion"/>
  </si>
  <si>
    <t>面试
成绩</t>
    <phoneticPr fontId="2" type="noConversion"/>
  </si>
  <si>
    <t>财务处</t>
  </si>
  <si>
    <t>郭喜桐</t>
  </si>
  <si>
    <t>总成绩</t>
    <phoneticPr fontId="2" type="noConversion"/>
  </si>
  <si>
    <t>是否进入体检考核</t>
    <phoneticPr fontId="2" type="noConversion"/>
  </si>
  <si>
    <t>姓名</t>
    <phoneticPr fontId="2" type="noConversion"/>
  </si>
  <si>
    <t>66</t>
  </si>
  <si>
    <t>65.92</t>
  </si>
  <si>
    <t>76.79</t>
  </si>
  <si>
    <t>73.19</t>
  </si>
  <si>
    <t>69.31</t>
  </si>
  <si>
    <t>77.12</t>
  </si>
  <si>
    <t>74.97</t>
  </si>
  <si>
    <t>75.59</t>
  </si>
  <si>
    <t>77.6</t>
  </si>
  <si>
    <t>71.92</t>
  </si>
  <si>
    <t>73.48</t>
  </si>
  <si>
    <t>73.81</t>
  </si>
  <si>
    <t>74.22</t>
  </si>
  <si>
    <t>73.52</t>
  </si>
  <si>
    <t>73.42</t>
  </si>
  <si>
    <t>73.12</t>
  </si>
  <si>
    <t>72.83</t>
  </si>
  <si>
    <t>72.76</t>
  </si>
  <si>
    <t>72.14</t>
  </si>
  <si>
    <t>50.17</t>
  </si>
  <si>
    <t>46.98</t>
  </si>
  <si>
    <t>45.93</t>
  </si>
  <si>
    <t>72.58</t>
  </si>
  <si>
    <t>67.19</t>
  </si>
  <si>
    <t>65.96</t>
  </si>
  <si>
    <t>65.63</t>
  </si>
  <si>
    <t>65.49</t>
  </si>
  <si>
    <t>76.82</t>
  </si>
  <si>
    <t>74.13</t>
  </si>
  <si>
    <t>75.69</t>
  </si>
  <si>
    <t>70.13</t>
  </si>
  <si>
    <t>74.49</t>
  </si>
  <si>
    <t>78.64</t>
  </si>
  <si>
    <t>74.16</t>
  </si>
  <si>
    <t>74.42</t>
  </si>
  <si>
    <t>77.8</t>
  </si>
  <si>
    <t>76.31</t>
  </si>
  <si>
    <t>74.06</t>
  </si>
  <si>
    <t>73.58</t>
  </si>
  <si>
    <t>72.68</t>
  </si>
  <si>
    <t>71.98</t>
  </si>
  <si>
    <t>65.4</t>
  </si>
  <si>
    <t>赵骁蒙</t>
  </si>
  <si>
    <t>谢瑞阳</t>
  </si>
  <si>
    <t>哈那嘎日</t>
  </si>
  <si>
    <t>翟佳悦</t>
  </si>
  <si>
    <t>申屠煦日</t>
  </si>
  <si>
    <t>燕书羽</t>
  </si>
  <si>
    <t>孙萌萌</t>
  </si>
  <si>
    <t>王靖娅</t>
  </si>
  <si>
    <t>刘婷</t>
  </si>
  <si>
    <t>李晓怡</t>
  </si>
  <si>
    <t>周洋</t>
  </si>
  <si>
    <t>潘玉芳</t>
  </si>
  <si>
    <t>张瑞霞</t>
  </si>
  <si>
    <t>景晨阳</t>
  </si>
  <si>
    <t>潘喆</t>
  </si>
  <si>
    <t>陈国强</t>
  </si>
  <si>
    <t>李岩</t>
  </si>
  <si>
    <t>白冰</t>
  </si>
  <si>
    <t>李莹</t>
  </si>
  <si>
    <t>李丽坤</t>
  </si>
  <si>
    <t>富鹏志</t>
  </si>
  <si>
    <t>白静</t>
  </si>
  <si>
    <t>贾家璇</t>
  </si>
  <si>
    <t>张玉</t>
  </si>
  <si>
    <t>边洁</t>
  </si>
  <si>
    <t>杨新鹏</t>
  </si>
  <si>
    <t>闫浩杰</t>
  </si>
  <si>
    <t>王淑芳</t>
  </si>
  <si>
    <t>韩晓旭</t>
  </si>
  <si>
    <t>陈玉梅</t>
  </si>
  <si>
    <t>刘芳</t>
  </si>
  <si>
    <t>徐雅茹</t>
  </si>
  <si>
    <t>沈玉杰</t>
  </si>
  <si>
    <t>商文然</t>
  </si>
  <si>
    <t>金莉</t>
  </si>
  <si>
    <t>冀锦涛</t>
  </si>
  <si>
    <t>贺国祥</t>
  </si>
  <si>
    <t>管蕾</t>
  </si>
  <si>
    <t>袁瑞峰</t>
  </si>
  <si>
    <t>魏雅茹</t>
  </si>
  <si>
    <t>田浩琛</t>
  </si>
  <si>
    <t>张伯尧</t>
  </si>
  <si>
    <t>鲍文轩</t>
  </si>
  <si>
    <t>纪委、监察专员办公室管理人员1</t>
  </si>
  <si>
    <t>党政办公室文秘岗2</t>
  </si>
  <si>
    <t>宣传部新闻中心采编3</t>
  </si>
  <si>
    <t>发展规划处管理人员4</t>
  </si>
  <si>
    <t>财务处会计核算人员5</t>
  </si>
  <si>
    <t>研究生院管理人员6</t>
  </si>
  <si>
    <t>辅导员岗位7</t>
  </si>
  <si>
    <t>男生公寓辅导员岗位8（项目人员）</t>
  </si>
  <si>
    <t>男生公寓辅导员岗位9（高校毕业生）</t>
  </si>
  <si>
    <t>纪委、监察专员办公室管理人员1</t>
    <phoneticPr fontId="2" type="noConversion"/>
  </si>
  <si>
    <t>纪委、监察专员办公室</t>
  </si>
  <si>
    <t>研究生院管理人员6</t>
    <phoneticPr fontId="2" type="noConversion"/>
  </si>
  <si>
    <t>研究生院</t>
  </si>
  <si>
    <t>财务处会计核算人员5</t>
    <phoneticPr fontId="2" type="noConversion"/>
  </si>
  <si>
    <t>学生工作处</t>
    <phoneticPr fontId="2" type="noConversion"/>
  </si>
  <si>
    <t>发展规划处管理人员4</t>
    <phoneticPr fontId="2" type="noConversion"/>
  </si>
  <si>
    <t>发展规划处</t>
  </si>
  <si>
    <t>宣传部新闻中心采编3</t>
    <phoneticPr fontId="2" type="noConversion"/>
  </si>
  <si>
    <t>宣传部</t>
  </si>
  <si>
    <t>党政办公室文秘岗2</t>
    <phoneticPr fontId="2" type="noConversion"/>
  </si>
  <si>
    <t>党政办公室</t>
  </si>
  <si>
    <t>内蒙古师范大学
2023年公开招聘工作人员面试成绩、总成绩及进入体检、考察范围情况表</t>
    <phoneticPr fontId="2" type="noConversion"/>
  </si>
  <si>
    <t>总排名</t>
    <phoneticPr fontId="2" type="noConversion"/>
  </si>
  <si>
    <t>是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</si>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</sst>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5"/>
  <sheetViews>
    <sheetView tabSelected="1" workbookViewId="0">
      <selection sqref="A1:XFD1048576"/>
    </sheetView>
  </sheetViews>
  <sheetFormatPr defaultColWidth="8.625" defaultRowHeight="11.25" x14ac:dyDescent="0.2"/>
  <cols>
    <col min="1" max="1" width="4.875" style="7" customWidth="1"/>
    <col min="2" max="2" width="16.5" style="7" customWidth="1"/>
    <col min="3" max="3" width="26.5" style="7" customWidth="1"/>
    <col min="4" max="4" width="7.5" style="7" bestFit="1" customWidth="1"/>
    <col min="5" max="5" width="6.375" style="8" customWidth="1"/>
    <col min="6" max="6" width="4.75" style="8" bestFit="1" customWidth="1"/>
    <col min="7" max="7" width="6.375" style="9" bestFit="1" customWidth="1"/>
    <col min="8" max="8" width="5.875" style="18" customWidth="1"/>
    <col min="9" max="9" width="8" style="9" customWidth="1"/>
    <col min="10" max="16384" width="8.625" style="7"/>
  </cols>
  <sheetData>
    <row r="1" spans="1:21" ht="56.25" customHeight="1" x14ac:dyDescent="0.2">
      <c r="A1" s="19" t="s">
        <v>116</v>
      </c>
      <c r="B1" s="20"/>
      <c r="C1" s="20"/>
      <c r="D1" s="20"/>
      <c r="E1" s="20"/>
      <c r="F1" s="20"/>
      <c r="G1" s="20"/>
      <c r="H1" s="20"/>
      <c r="I1" s="20"/>
    </row>
    <row r="2" spans="1:21" s="10" customFormat="1" ht="35.25" customHeight="1" x14ac:dyDescent="0.2">
      <c r="A2" s="1" t="s">
        <v>0</v>
      </c>
      <c r="B2" s="2" t="s">
        <v>1</v>
      </c>
      <c r="C2" s="3" t="s">
        <v>2</v>
      </c>
      <c r="D2" s="3" t="s">
        <v>9</v>
      </c>
      <c r="E2" s="4" t="s">
        <v>3</v>
      </c>
      <c r="F2" s="4" t="s">
        <v>4</v>
      </c>
      <c r="G2" s="5" t="s">
        <v>7</v>
      </c>
      <c r="H2" s="16" t="s">
        <v>117</v>
      </c>
      <c r="I2" s="5" t="s">
        <v>8</v>
      </c>
    </row>
    <row r="3" spans="1:21" ht="27.75" customHeight="1" x14ac:dyDescent="0.2">
      <c r="A3" s="13">
        <v>1</v>
      </c>
      <c r="B3" s="13" t="s">
        <v>105</v>
      </c>
      <c r="C3" s="13" t="s">
        <v>95</v>
      </c>
      <c r="D3" s="13" t="s">
        <v>53</v>
      </c>
      <c r="E3" s="14" t="s">
        <v>11</v>
      </c>
      <c r="F3" s="14">
        <v>77.099999999999994</v>
      </c>
      <c r="G3" s="6">
        <f>E3*0.5+F3*0.5</f>
        <v>71.509999999999991</v>
      </c>
      <c r="H3" s="17">
        <v>1</v>
      </c>
      <c r="I3" s="6" t="s">
        <v>118</v>
      </c>
    </row>
    <row r="4" spans="1:21" ht="27.75" customHeight="1" x14ac:dyDescent="0.2">
      <c r="A4" s="13">
        <v>2</v>
      </c>
      <c r="B4" s="13" t="s">
        <v>105</v>
      </c>
      <c r="C4" s="13" t="s">
        <v>104</v>
      </c>
      <c r="D4" s="13" t="s">
        <v>52</v>
      </c>
      <c r="E4" s="14" t="s">
        <v>10</v>
      </c>
      <c r="F4" s="14">
        <v>75.680000000000007</v>
      </c>
      <c r="G4" s="6">
        <f>E4*0.5+F4*0.5</f>
        <v>70.84</v>
      </c>
      <c r="H4" s="17">
        <v>2</v>
      </c>
      <c r="I4" s="6"/>
    </row>
    <row r="5" spans="1:21" ht="27.75" customHeight="1" x14ac:dyDescent="0.2">
      <c r="A5" s="13">
        <v>3</v>
      </c>
      <c r="B5" s="13" t="s">
        <v>115</v>
      </c>
      <c r="C5" s="13" t="s">
        <v>96</v>
      </c>
      <c r="D5" s="13" t="s">
        <v>55</v>
      </c>
      <c r="E5" s="14" t="s">
        <v>12</v>
      </c>
      <c r="F5" s="14">
        <v>77.36</v>
      </c>
      <c r="G5" s="6">
        <f>E5*0.5+F5*0.5</f>
        <v>77.075000000000003</v>
      </c>
      <c r="H5" s="17">
        <v>1</v>
      </c>
      <c r="I5" s="6" t="s">
        <v>118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1" customFormat="1" ht="27.75" customHeight="1" x14ac:dyDescent="0.2">
      <c r="A6" s="13">
        <v>4</v>
      </c>
      <c r="B6" s="13" t="s">
        <v>115</v>
      </c>
      <c r="C6" s="13" t="s">
        <v>96</v>
      </c>
      <c r="D6" s="13" t="s">
        <v>54</v>
      </c>
      <c r="E6" s="14" t="s">
        <v>37</v>
      </c>
      <c r="F6" s="14">
        <v>75.22</v>
      </c>
      <c r="G6" s="6">
        <f>E6*0.5+F6*0.5</f>
        <v>76.02</v>
      </c>
      <c r="H6" s="17">
        <v>2</v>
      </c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.75" customHeight="1" x14ac:dyDescent="0.2">
      <c r="A7" s="13">
        <v>5</v>
      </c>
      <c r="B7" s="13" t="s">
        <v>115</v>
      </c>
      <c r="C7" s="13" t="s">
        <v>114</v>
      </c>
      <c r="D7" s="13" t="s">
        <v>56</v>
      </c>
      <c r="E7" s="14" t="s">
        <v>38</v>
      </c>
      <c r="F7" s="14">
        <v>73.22</v>
      </c>
      <c r="G7" s="6">
        <f>E7*0.5+F7*0.5</f>
        <v>73.674999999999997</v>
      </c>
      <c r="H7" s="17">
        <v>3</v>
      </c>
      <c r="I7" s="6"/>
    </row>
    <row r="8" spans="1:21" ht="27.75" customHeight="1" x14ac:dyDescent="0.2">
      <c r="A8" s="13">
        <v>6</v>
      </c>
      <c r="B8" s="13" t="s">
        <v>113</v>
      </c>
      <c r="C8" s="13" t="s">
        <v>97</v>
      </c>
      <c r="D8" s="13" t="s">
        <v>57</v>
      </c>
      <c r="E8" s="14" t="s">
        <v>39</v>
      </c>
      <c r="F8" s="14">
        <v>73.52</v>
      </c>
      <c r="G8" s="6">
        <f>E8*0.5+F8*0.5</f>
        <v>74.60499999999999</v>
      </c>
      <c r="H8" s="17">
        <v>1</v>
      </c>
      <c r="I8" s="6" t="s">
        <v>118</v>
      </c>
    </row>
    <row r="9" spans="1:21" ht="27.75" customHeight="1" x14ac:dyDescent="0.2">
      <c r="A9" s="13">
        <v>7</v>
      </c>
      <c r="B9" s="13" t="s">
        <v>113</v>
      </c>
      <c r="C9" s="13" t="s">
        <v>97</v>
      </c>
      <c r="D9" s="13" t="s">
        <v>58</v>
      </c>
      <c r="E9" s="14" t="s">
        <v>40</v>
      </c>
      <c r="F9" s="14">
        <v>74.900000000000006</v>
      </c>
      <c r="G9" s="6">
        <f>E9*0.5+F9*0.5</f>
        <v>72.515000000000001</v>
      </c>
      <c r="H9" s="17">
        <v>2</v>
      </c>
      <c r="I9" s="6"/>
    </row>
    <row r="10" spans="1:21" ht="27.75" customHeight="1" x14ac:dyDescent="0.2">
      <c r="A10" s="13">
        <v>8</v>
      </c>
      <c r="B10" s="13" t="s">
        <v>113</v>
      </c>
      <c r="C10" s="13" t="s">
        <v>112</v>
      </c>
      <c r="D10" s="13" t="s">
        <v>59</v>
      </c>
      <c r="E10" s="14" t="s">
        <v>14</v>
      </c>
      <c r="F10" s="14">
        <v>74.62</v>
      </c>
      <c r="G10" s="6">
        <f>E10*0.5+F10*0.5</f>
        <v>71.965000000000003</v>
      </c>
      <c r="H10" s="17">
        <v>3</v>
      </c>
      <c r="I10" s="6"/>
    </row>
    <row r="11" spans="1:21" ht="27.75" customHeight="1" x14ac:dyDescent="0.2">
      <c r="A11" s="13">
        <v>9</v>
      </c>
      <c r="B11" s="13" t="s">
        <v>111</v>
      </c>
      <c r="C11" s="13" t="s">
        <v>98</v>
      </c>
      <c r="D11" s="13" t="s">
        <v>60</v>
      </c>
      <c r="E11" s="14" t="s">
        <v>15</v>
      </c>
      <c r="F11" s="14">
        <v>73.66</v>
      </c>
      <c r="G11" s="6">
        <f>E11*0.5+F11*0.5</f>
        <v>75.39</v>
      </c>
      <c r="H11" s="17">
        <v>1</v>
      </c>
      <c r="I11" s="6" t="s">
        <v>118</v>
      </c>
    </row>
    <row r="12" spans="1:21" s="11" customFormat="1" ht="27.75" customHeight="1" x14ac:dyDescent="0.2">
      <c r="A12" s="13">
        <v>10</v>
      </c>
      <c r="B12" s="13" t="s">
        <v>111</v>
      </c>
      <c r="C12" s="13" t="s">
        <v>98</v>
      </c>
      <c r="D12" s="13" t="s">
        <v>62</v>
      </c>
      <c r="E12" s="14" t="s">
        <v>41</v>
      </c>
      <c r="F12" s="14">
        <v>73.900000000000006</v>
      </c>
      <c r="G12" s="6">
        <f>E12*0.5+F12*0.5</f>
        <v>74.194999999999993</v>
      </c>
      <c r="H12" s="17">
        <v>2</v>
      </c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7.75" customHeight="1" x14ac:dyDescent="0.2">
      <c r="A13" s="13">
        <v>11</v>
      </c>
      <c r="B13" s="13" t="s">
        <v>111</v>
      </c>
      <c r="C13" s="13" t="s">
        <v>110</v>
      </c>
      <c r="D13" s="13" t="s">
        <v>61</v>
      </c>
      <c r="E13" s="14" t="s">
        <v>16</v>
      </c>
      <c r="F13" s="14">
        <v>73.319999999999993</v>
      </c>
      <c r="G13" s="6">
        <f>E13*0.5+F13*0.5</f>
        <v>74.144999999999996</v>
      </c>
      <c r="H13" s="17">
        <v>3</v>
      </c>
      <c r="I13" s="6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27.75" customHeight="1" x14ac:dyDescent="0.2">
      <c r="A14" s="13">
        <v>12</v>
      </c>
      <c r="B14" s="13" t="s">
        <v>5</v>
      </c>
      <c r="C14" s="13" t="s">
        <v>99</v>
      </c>
      <c r="D14" s="13" t="s">
        <v>64</v>
      </c>
      <c r="E14" s="14" t="s">
        <v>17</v>
      </c>
      <c r="F14" s="14">
        <v>76.86</v>
      </c>
      <c r="G14" s="6">
        <f>E14*0.5+F14*0.5</f>
        <v>76.224999999999994</v>
      </c>
      <c r="H14" s="17">
        <v>1</v>
      </c>
      <c r="I14" s="6" t="s">
        <v>118</v>
      </c>
    </row>
    <row r="15" spans="1:21" ht="27.75" customHeight="1" x14ac:dyDescent="0.2">
      <c r="A15" s="13">
        <v>13</v>
      </c>
      <c r="B15" s="13" t="s">
        <v>5</v>
      </c>
      <c r="C15" s="13" t="s">
        <v>99</v>
      </c>
      <c r="D15" s="13" t="s">
        <v>63</v>
      </c>
      <c r="E15" s="14" t="s">
        <v>42</v>
      </c>
      <c r="F15" s="14">
        <v>69.760000000000005</v>
      </c>
      <c r="G15" s="6">
        <f>E15*0.5+F15*0.5</f>
        <v>74.2</v>
      </c>
      <c r="H15" s="17">
        <v>2</v>
      </c>
      <c r="I15" s="6"/>
    </row>
    <row r="16" spans="1:21" ht="27.75" customHeight="1" x14ac:dyDescent="0.2">
      <c r="A16" s="13">
        <v>14</v>
      </c>
      <c r="B16" s="13" t="s">
        <v>5</v>
      </c>
      <c r="C16" s="13" t="s">
        <v>108</v>
      </c>
      <c r="D16" s="13" t="s">
        <v>65</v>
      </c>
      <c r="E16" s="14" t="s">
        <v>43</v>
      </c>
      <c r="F16" s="15" t="s">
        <v>119</v>
      </c>
      <c r="G16" s="6">
        <f>E16*0.5</f>
        <v>37.08</v>
      </c>
      <c r="H16" s="17">
        <v>3</v>
      </c>
      <c r="I16" s="6"/>
    </row>
    <row r="17" spans="1:21" ht="27.75" customHeight="1" x14ac:dyDescent="0.2">
      <c r="A17" s="13">
        <v>15</v>
      </c>
      <c r="B17" s="13" t="s">
        <v>107</v>
      </c>
      <c r="C17" s="13" t="s">
        <v>100</v>
      </c>
      <c r="D17" s="13" t="s">
        <v>66</v>
      </c>
      <c r="E17" s="14" t="s">
        <v>18</v>
      </c>
      <c r="F17" s="14">
        <v>72.88</v>
      </c>
      <c r="G17" s="6">
        <f>E17*0.5+F17*0.5</f>
        <v>75.239999999999995</v>
      </c>
      <c r="H17" s="17">
        <v>1</v>
      </c>
      <c r="I17" s="6" t="s">
        <v>118</v>
      </c>
    </row>
    <row r="18" spans="1:21" ht="27.75" customHeight="1" x14ac:dyDescent="0.2">
      <c r="A18" s="13">
        <v>16</v>
      </c>
      <c r="B18" s="13" t="s">
        <v>107</v>
      </c>
      <c r="C18" s="13" t="s">
        <v>106</v>
      </c>
      <c r="D18" s="13" t="s">
        <v>67</v>
      </c>
      <c r="E18" s="14" t="s">
        <v>44</v>
      </c>
      <c r="F18" s="14">
        <v>73.260000000000005</v>
      </c>
      <c r="G18" s="6">
        <f>E18*0.5+F18*0.5</f>
        <v>73.84</v>
      </c>
      <c r="H18" s="17">
        <v>2</v>
      </c>
      <c r="I18" s="6"/>
    </row>
    <row r="19" spans="1:21" s="11" customFormat="1" ht="27.75" customHeight="1" x14ac:dyDescent="0.2">
      <c r="A19" s="13">
        <v>17</v>
      </c>
      <c r="B19" s="13" t="s">
        <v>107</v>
      </c>
      <c r="C19" s="13" t="s">
        <v>100</v>
      </c>
      <c r="D19" s="13" t="s">
        <v>68</v>
      </c>
      <c r="E19" s="14" t="s">
        <v>20</v>
      </c>
      <c r="F19" s="14">
        <v>72.88</v>
      </c>
      <c r="G19" s="6">
        <f>E19*0.5+F19*0.5</f>
        <v>73.180000000000007</v>
      </c>
      <c r="H19" s="17">
        <v>3</v>
      </c>
      <c r="I19" s="6"/>
    </row>
    <row r="20" spans="1:21" ht="27.75" customHeight="1" x14ac:dyDescent="0.2">
      <c r="A20" s="13">
        <v>18</v>
      </c>
      <c r="B20" s="13" t="s">
        <v>109</v>
      </c>
      <c r="C20" s="13" t="s">
        <v>101</v>
      </c>
      <c r="D20" s="13" t="s">
        <v>69</v>
      </c>
      <c r="E20" s="14" t="s">
        <v>45</v>
      </c>
      <c r="F20" s="14">
        <v>77.040000000000006</v>
      </c>
      <c r="G20" s="6">
        <f>E20*0.5+F20*0.5</f>
        <v>77.42</v>
      </c>
      <c r="H20" s="17">
        <v>1</v>
      </c>
      <c r="I20" s="6" t="s">
        <v>118</v>
      </c>
    </row>
    <row r="21" spans="1:21" ht="27.75" customHeight="1" x14ac:dyDescent="0.2">
      <c r="A21" s="13">
        <v>19</v>
      </c>
      <c r="B21" s="13" t="s">
        <v>109</v>
      </c>
      <c r="C21" s="13" t="s">
        <v>101</v>
      </c>
      <c r="D21" s="13" t="s">
        <v>70</v>
      </c>
      <c r="E21" s="14" t="s">
        <v>46</v>
      </c>
      <c r="F21" s="14">
        <v>75.739999999999995</v>
      </c>
      <c r="G21" s="6">
        <f>E21*0.5+F21*0.5</f>
        <v>76.025000000000006</v>
      </c>
      <c r="H21" s="17">
        <v>2</v>
      </c>
      <c r="I21" s="6" t="s">
        <v>118</v>
      </c>
    </row>
    <row r="22" spans="1:21" ht="27.75" customHeight="1" x14ac:dyDescent="0.2">
      <c r="A22" s="13">
        <v>20</v>
      </c>
      <c r="B22" s="13" t="s">
        <v>109</v>
      </c>
      <c r="C22" s="13" t="s">
        <v>101</v>
      </c>
      <c r="D22" s="13" t="s">
        <v>75</v>
      </c>
      <c r="E22" s="14" t="s">
        <v>24</v>
      </c>
      <c r="F22" s="14">
        <v>76.88</v>
      </c>
      <c r="G22" s="6">
        <f>E22*0.5+F22*0.5</f>
        <v>75.150000000000006</v>
      </c>
      <c r="H22" s="17">
        <v>3</v>
      </c>
      <c r="I22" s="6" t="s">
        <v>118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27.75" customHeight="1" x14ac:dyDescent="0.2">
      <c r="A23" s="13">
        <v>21</v>
      </c>
      <c r="B23" s="13" t="s">
        <v>109</v>
      </c>
      <c r="C23" s="13" t="s">
        <v>101</v>
      </c>
      <c r="D23" s="13" t="s">
        <v>73</v>
      </c>
      <c r="E23" s="14" t="s">
        <v>48</v>
      </c>
      <c r="F23" s="14">
        <v>76.459999999999994</v>
      </c>
      <c r="G23" s="6">
        <f>E23*0.5+F23*0.5</f>
        <v>75.02</v>
      </c>
      <c r="H23" s="17">
        <v>4</v>
      </c>
      <c r="I23" s="6" t="s">
        <v>118</v>
      </c>
    </row>
    <row r="24" spans="1:21" ht="27.75" customHeight="1" x14ac:dyDescent="0.2">
      <c r="A24" s="13">
        <v>22</v>
      </c>
      <c r="B24" s="13" t="s">
        <v>109</v>
      </c>
      <c r="C24" s="13" t="s">
        <v>101</v>
      </c>
      <c r="D24" s="13" t="s">
        <v>71</v>
      </c>
      <c r="E24" s="14" t="s">
        <v>22</v>
      </c>
      <c r="F24" s="14">
        <v>75.64</v>
      </c>
      <c r="G24" s="6">
        <f>E24*0.5+F24*0.5</f>
        <v>74.930000000000007</v>
      </c>
      <c r="H24" s="17">
        <v>5</v>
      </c>
      <c r="I24" s="6" t="s">
        <v>118</v>
      </c>
    </row>
    <row r="25" spans="1:21" s="11" customFormat="1" ht="27.75" customHeight="1" x14ac:dyDescent="0.2">
      <c r="A25" s="13">
        <v>23</v>
      </c>
      <c r="B25" s="13" t="s">
        <v>109</v>
      </c>
      <c r="C25" s="13" t="s">
        <v>101</v>
      </c>
      <c r="D25" s="13" t="s">
        <v>76</v>
      </c>
      <c r="E25" s="14" t="s">
        <v>13</v>
      </c>
      <c r="F25" s="14">
        <v>76.58</v>
      </c>
      <c r="G25" s="6">
        <f>E25*0.5+F25*0.5</f>
        <v>74.884999999999991</v>
      </c>
      <c r="H25" s="17">
        <v>6</v>
      </c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11" customFormat="1" ht="27.75" customHeight="1" x14ac:dyDescent="0.2">
      <c r="A26" s="13">
        <v>24</v>
      </c>
      <c r="B26" s="13" t="s">
        <v>109</v>
      </c>
      <c r="C26" s="13" t="s">
        <v>101</v>
      </c>
      <c r="D26" s="13" t="s">
        <v>78</v>
      </c>
      <c r="E26" s="14" t="s">
        <v>26</v>
      </c>
      <c r="F26" s="14">
        <v>76.040000000000006</v>
      </c>
      <c r="G26" s="6">
        <f>E26*0.5+F26*0.5</f>
        <v>74.435000000000002</v>
      </c>
      <c r="H26" s="17">
        <v>7</v>
      </c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27.75" customHeight="1" x14ac:dyDescent="0.2">
      <c r="A27" s="13">
        <v>25</v>
      </c>
      <c r="B27" s="13" t="s">
        <v>109</v>
      </c>
      <c r="C27" s="13" t="s">
        <v>101</v>
      </c>
      <c r="D27" s="13" t="s">
        <v>74</v>
      </c>
      <c r="E27" s="14" t="s">
        <v>23</v>
      </c>
      <c r="F27" s="14">
        <v>75.260000000000005</v>
      </c>
      <c r="G27" s="6">
        <f>E27*0.5+F27*0.5</f>
        <v>74.39</v>
      </c>
      <c r="H27" s="17">
        <v>8</v>
      </c>
      <c r="I27" s="6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27.75" customHeight="1" x14ac:dyDescent="0.2">
      <c r="A28" s="13">
        <v>26</v>
      </c>
      <c r="B28" s="13" t="s">
        <v>109</v>
      </c>
      <c r="C28" s="13" t="s">
        <v>101</v>
      </c>
      <c r="D28" s="13" t="s">
        <v>77</v>
      </c>
      <c r="E28" s="14" t="s">
        <v>25</v>
      </c>
      <c r="F28" s="14">
        <v>75.459999999999994</v>
      </c>
      <c r="G28" s="6">
        <f>E28*0.5+F28*0.5</f>
        <v>74.289999999999992</v>
      </c>
      <c r="H28" s="17">
        <v>9</v>
      </c>
      <c r="I28" s="6"/>
    </row>
    <row r="29" spans="1:21" ht="27.75" customHeight="1" x14ac:dyDescent="0.2">
      <c r="A29" s="13">
        <v>27</v>
      </c>
      <c r="B29" s="13" t="s">
        <v>109</v>
      </c>
      <c r="C29" s="13" t="s">
        <v>101</v>
      </c>
      <c r="D29" s="13" t="s">
        <v>82</v>
      </c>
      <c r="E29" s="14" t="s">
        <v>19</v>
      </c>
      <c r="F29" s="14">
        <v>75.66</v>
      </c>
      <c r="G29" s="6">
        <f>E29*0.5+F29*0.5</f>
        <v>73.789999999999992</v>
      </c>
      <c r="H29" s="17">
        <v>10</v>
      </c>
      <c r="I29" s="6"/>
    </row>
    <row r="30" spans="1:21" ht="27.75" customHeight="1" x14ac:dyDescent="0.2">
      <c r="A30" s="13">
        <v>28</v>
      </c>
      <c r="B30" s="13" t="s">
        <v>109</v>
      </c>
      <c r="C30" s="13" t="s">
        <v>101</v>
      </c>
      <c r="D30" s="13" t="s">
        <v>79</v>
      </c>
      <c r="E30" s="14" t="s">
        <v>27</v>
      </c>
      <c r="F30" s="14">
        <v>74.38</v>
      </c>
      <c r="G30" s="6">
        <f>E30*0.5+F30*0.5</f>
        <v>73.569999999999993</v>
      </c>
      <c r="H30" s="17">
        <v>11</v>
      </c>
      <c r="I30" s="6"/>
    </row>
    <row r="31" spans="1:21" ht="27.75" customHeight="1" x14ac:dyDescent="0.2">
      <c r="A31" s="13">
        <v>29</v>
      </c>
      <c r="B31" s="13" t="s">
        <v>109</v>
      </c>
      <c r="C31" s="13" t="s">
        <v>101</v>
      </c>
      <c r="D31" s="13" t="s">
        <v>72</v>
      </c>
      <c r="E31" s="14" t="s">
        <v>47</v>
      </c>
      <c r="F31" s="14">
        <v>71.64</v>
      </c>
      <c r="G31" s="6">
        <f>E31*0.5+F31*0.5</f>
        <v>72.849999999999994</v>
      </c>
      <c r="H31" s="17">
        <v>12</v>
      </c>
      <c r="I31" s="6"/>
    </row>
    <row r="32" spans="1:21" ht="27.75" customHeight="1" x14ac:dyDescent="0.2">
      <c r="A32" s="13">
        <v>30</v>
      </c>
      <c r="B32" s="13" t="s">
        <v>109</v>
      </c>
      <c r="C32" s="13" t="s">
        <v>101</v>
      </c>
      <c r="D32" s="13" t="s">
        <v>80</v>
      </c>
      <c r="E32" s="14" t="s">
        <v>28</v>
      </c>
      <c r="F32" s="14">
        <v>72.680000000000007</v>
      </c>
      <c r="G32" s="6">
        <f>E32*0.5+F32*0.5</f>
        <v>72.41</v>
      </c>
      <c r="H32" s="17">
        <v>13</v>
      </c>
      <c r="I32" s="6"/>
    </row>
    <row r="33" spans="1:21" ht="27.75" customHeight="1" x14ac:dyDescent="0.2">
      <c r="A33" s="13">
        <v>31</v>
      </c>
      <c r="B33" s="13" t="s">
        <v>109</v>
      </c>
      <c r="C33" s="13" t="s">
        <v>101</v>
      </c>
      <c r="D33" s="13" t="s">
        <v>6</v>
      </c>
      <c r="E33" s="14" t="s">
        <v>49</v>
      </c>
      <c r="F33" s="14">
        <v>72.02</v>
      </c>
      <c r="G33" s="6">
        <f>E33*0.5+F33*0.5</f>
        <v>72.349999999999994</v>
      </c>
      <c r="H33" s="17">
        <v>14</v>
      </c>
      <c r="I33" s="6"/>
    </row>
    <row r="34" spans="1:21" ht="27.75" customHeight="1" x14ac:dyDescent="0.2">
      <c r="A34" s="13">
        <v>32</v>
      </c>
      <c r="B34" s="13" t="s">
        <v>109</v>
      </c>
      <c r="C34" s="13" t="s">
        <v>101</v>
      </c>
      <c r="D34" s="13" t="s">
        <v>81</v>
      </c>
      <c r="E34" s="14" t="s">
        <v>50</v>
      </c>
      <c r="F34" s="15" t="s">
        <v>119</v>
      </c>
      <c r="G34" s="6">
        <f>E34*0.5</f>
        <v>35.99</v>
      </c>
      <c r="H34" s="17">
        <v>15</v>
      </c>
      <c r="I34" s="6"/>
    </row>
    <row r="35" spans="1:21" s="11" customFormat="1" ht="27.75" customHeight="1" x14ac:dyDescent="0.2">
      <c r="A35" s="13">
        <v>33</v>
      </c>
      <c r="B35" s="13" t="s">
        <v>109</v>
      </c>
      <c r="C35" s="13" t="s">
        <v>102</v>
      </c>
      <c r="D35" s="13" t="s">
        <v>84</v>
      </c>
      <c r="E35" s="14" t="s">
        <v>30</v>
      </c>
      <c r="F35" s="14">
        <v>76.459999999999994</v>
      </c>
      <c r="G35" s="6">
        <f>E35*0.5+F35*0.5</f>
        <v>61.72</v>
      </c>
      <c r="H35" s="17">
        <v>1</v>
      </c>
      <c r="I35" s="6" t="s">
        <v>118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27.75" customHeight="1" x14ac:dyDescent="0.2">
      <c r="A36" s="13">
        <v>34</v>
      </c>
      <c r="B36" s="13" t="s">
        <v>109</v>
      </c>
      <c r="C36" s="13" t="s">
        <v>102</v>
      </c>
      <c r="D36" s="13" t="s">
        <v>85</v>
      </c>
      <c r="E36" s="14" t="s">
        <v>31</v>
      </c>
      <c r="F36" s="14">
        <v>76</v>
      </c>
      <c r="G36" s="6">
        <f>E36*0.5+F36*0.5</f>
        <v>60.965000000000003</v>
      </c>
      <c r="H36" s="17">
        <v>2</v>
      </c>
      <c r="I36" s="6" t="s">
        <v>118</v>
      </c>
    </row>
    <row r="37" spans="1:21" ht="27.75" customHeight="1" x14ac:dyDescent="0.2">
      <c r="A37" s="13">
        <v>35</v>
      </c>
      <c r="B37" s="13" t="s">
        <v>109</v>
      </c>
      <c r="C37" s="13" t="s">
        <v>102</v>
      </c>
      <c r="D37" s="13" t="s">
        <v>83</v>
      </c>
      <c r="E37" s="14" t="s">
        <v>29</v>
      </c>
      <c r="F37" s="14">
        <v>71.58</v>
      </c>
      <c r="G37" s="6">
        <f>E37*0.5+F37*0.5</f>
        <v>60.875</v>
      </c>
      <c r="H37" s="17">
        <v>3</v>
      </c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27.75" customHeight="1" x14ac:dyDescent="0.2">
      <c r="A38" s="13">
        <v>36</v>
      </c>
      <c r="B38" s="13" t="s">
        <v>109</v>
      </c>
      <c r="C38" s="13" t="s">
        <v>103</v>
      </c>
      <c r="D38" s="13" t="s">
        <v>86</v>
      </c>
      <c r="E38" s="14" t="s">
        <v>21</v>
      </c>
      <c r="F38" s="14">
        <v>77.680000000000007</v>
      </c>
      <c r="G38" s="6">
        <f>E38*0.5+F38*0.5</f>
        <v>75.745000000000005</v>
      </c>
      <c r="H38" s="17">
        <v>1</v>
      </c>
      <c r="I38" s="6" t="s">
        <v>118</v>
      </c>
    </row>
    <row r="39" spans="1:21" ht="27.75" customHeight="1" x14ac:dyDescent="0.2">
      <c r="A39" s="13">
        <v>37</v>
      </c>
      <c r="B39" s="13" t="s">
        <v>109</v>
      </c>
      <c r="C39" s="13" t="s">
        <v>103</v>
      </c>
      <c r="D39" s="13" t="s">
        <v>87</v>
      </c>
      <c r="E39" s="14" t="s">
        <v>32</v>
      </c>
      <c r="F39" s="14">
        <v>70.5</v>
      </c>
      <c r="G39" s="6">
        <f>E39*0.5+F39*0.5</f>
        <v>71.539999999999992</v>
      </c>
      <c r="H39" s="17">
        <v>2</v>
      </c>
      <c r="I39" s="6" t="s">
        <v>118</v>
      </c>
    </row>
    <row r="40" spans="1:21" ht="27.75" customHeight="1" x14ac:dyDescent="0.2">
      <c r="A40" s="13">
        <v>38</v>
      </c>
      <c r="B40" s="13" t="s">
        <v>109</v>
      </c>
      <c r="C40" s="13" t="s">
        <v>103</v>
      </c>
      <c r="D40" s="13" t="s">
        <v>90</v>
      </c>
      <c r="E40" s="14" t="s">
        <v>11</v>
      </c>
      <c r="F40" s="14">
        <v>75.72</v>
      </c>
      <c r="G40" s="6">
        <f>E40*0.5+F40*0.5</f>
        <v>70.819999999999993</v>
      </c>
      <c r="H40" s="17">
        <v>3</v>
      </c>
      <c r="I40" s="6" t="s">
        <v>118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27.75" customHeight="1" x14ac:dyDescent="0.2">
      <c r="A41" s="13">
        <v>39</v>
      </c>
      <c r="B41" s="13" t="s">
        <v>109</v>
      </c>
      <c r="C41" s="13" t="s">
        <v>103</v>
      </c>
      <c r="D41" s="13" t="s">
        <v>88</v>
      </c>
      <c r="E41" s="14" t="s">
        <v>33</v>
      </c>
      <c r="F41" s="14">
        <v>73.900000000000006</v>
      </c>
      <c r="G41" s="6">
        <f>E41*0.5+F41*0.5</f>
        <v>70.545000000000002</v>
      </c>
      <c r="H41" s="17">
        <v>4</v>
      </c>
      <c r="I41" s="6"/>
    </row>
    <row r="42" spans="1:21" s="11" customFormat="1" ht="27.75" customHeight="1" x14ac:dyDescent="0.2">
      <c r="A42" s="13">
        <v>40</v>
      </c>
      <c r="B42" s="13" t="s">
        <v>109</v>
      </c>
      <c r="C42" s="13" t="s">
        <v>103</v>
      </c>
      <c r="D42" s="13" t="s">
        <v>93</v>
      </c>
      <c r="E42" s="14" t="s">
        <v>36</v>
      </c>
      <c r="F42" s="14">
        <v>74.72</v>
      </c>
      <c r="G42" s="6">
        <f>E42*0.5+F42*0.5</f>
        <v>70.10499999999999</v>
      </c>
      <c r="H42" s="17">
        <v>5</v>
      </c>
      <c r="I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27.75" customHeight="1" x14ac:dyDescent="0.2">
      <c r="A43" s="13">
        <v>41</v>
      </c>
      <c r="B43" s="13" t="s">
        <v>109</v>
      </c>
      <c r="C43" s="13" t="s">
        <v>103</v>
      </c>
      <c r="D43" s="13" t="s">
        <v>94</v>
      </c>
      <c r="E43" s="14" t="s">
        <v>51</v>
      </c>
      <c r="F43" s="14">
        <v>74.040000000000006</v>
      </c>
      <c r="G43" s="6">
        <f>E43*0.5+F43*0.5</f>
        <v>69.72</v>
      </c>
      <c r="H43" s="17">
        <v>6</v>
      </c>
      <c r="I43" s="6"/>
    </row>
    <row r="44" spans="1:21" ht="27.75" customHeight="1" x14ac:dyDescent="0.2">
      <c r="A44" s="13">
        <v>42</v>
      </c>
      <c r="B44" s="13" t="s">
        <v>109</v>
      </c>
      <c r="C44" s="13" t="s">
        <v>103</v>
      </c>
      <c r="D44" s="13" t="s">
        <v>91</v>
      </c>
      <c r="E44" s="14" t="s">
        <v>35</v>
      </c>
      <c r="F44" s="14">
        <v>73.5</v>
      </c>
      <c r="G44" s="6">
        <f>E44*0.5+F44*0.5</f>
        <v>69.564999999999998</v>
      </c>
      <c r="H44" s="17">
        <v>7</v>
      </c>
      <c r="I44" s="6"/>
    </row>
    <row r="45" spans="1:21" ht="27.75" customHeight="1" x14ac:dyDescent="0.2">
      <c r="A45" s="13">
        <v>43</v>
      </c>
      <c r="B45" s="13" t="s">
        <v>109</v>
      </c>
      <c r="C45" s="13" t="s">
        <v>103</v>
      </c>
      <c r="D45" s="13" t="s">
        <v>92</v>
      </c>
      <c r="E45" s="14" t="s">
        <v>35</v>
      </c>
      <c r="F45" s="14">
        <v>73.44</v>
      </c>
      <c r="G45" s="6">
        <f>E45*0.5+F45*0.5</f>
        <v>69.534999999999997</v>
      </c>
      <c r="H45" s="17">
        <v>8</v>
      </c>
      <c r="I45" s="6"/>
    </row>
    <row r="46" spans="1:21" ht="27.75" customHeight="1" x14ac:dyDescent="0.2">
      <c r="A46" s="13">
        <v>44</v>
      </c>
      <c r="B46" s="13" t="s">
        <v>109</v>
      </c>
      <c r="C46" s="13" t="s">
        <v>103</v>
      </c>
      <c r="D46" s="13" t="s">
        <v>89</v>
      </c>
      <c r="E46" s="14" t="s">
        <v>34</v>
      </c>
      <c r="F46" s="14">
        <v>72.7</v>
      </c>
      <c r="G46" s="6">
        <f>E46*0.5+F46*0.5</f>
        <v>69.33</v>
      </c>
      <c r="H46" s="17">
        <v>9</v>
      </c>
      <c r="I46" s="6"/>
    </row>
    <row r="47" spans="1:21" ht="24.95" customHeight="1" x14ac:dyDescent="0.2"/>
    <row r="48" spans="1:21" ht="24.95" customHeight="1" x14ac:dyDescent="0.2"/>
    <row r="49" spans="1:9" ht="24.95" customHeight="1" x14ac:dyDescent="0.2"/>
    <row r="50" spans="1:9" ht="24.95" customHeight="1" x14ac:dyDescent="0.2"/>
    <row r="51" spans="1:9" ht="24.95" customHeight="1" x14ac:dyDescent="0.2"/>
    <row r="52" spans="1:9" ht="24.95" customHeight="1" x14ac:dyDescent="0.2"/>
    <row r="53" spans="1:9" ht="24.95" customHeight="1" x14ac:dyDescent="0.2"/>
    <row r="54" spans="1:9" s="11" customFormat="1" ht="24.95" customHeight="1" x14ac:dyDescent="0.2">
      <c r="A54" s="7"/>
      <c r="B54" s="7"/>
      <c r="C54" s="7"/>
      <c r="D54" s="7"/>
      <c r="E54" s="8"/>
      <c r="F54" s="8"/>
      <c r="G54" s="9"/>
      <c r="H54" s="18"/>
      <c r="I54" s="9"/>
    </row>
    <row r="55" spans="1:9" ht="24.95" customHeight="1" x14ac:dyDescent="0.2"/>
    <row r="56" spans="1:9" ht="24.95" customHeight="1" x14ac:dyDescent="0.2"/>
    <row r="57" spans="1:9" s="11" customFormat="1" ht="24.95" customHeight="1" x14ac:dyDescent="0.2">
      <c r="A57" s="7"/>
      <c r="B57" s="7"/>
      <c r="C57" s="7"/>
      <c r="D57" s="7"/>
      <c r="E57" s="8"/>
      <c r="F57" s="8"/>
      <c r="G57" s="9"/>
      <c r="H57" s="18"/>
      <c r="I57" s="9"/>
    </row>
    <row r="58" spans="1:9" s="12" customFormat="1" ht="24.95" customHeight="1" x14ac:dyDescent="0.2">
      <c r="A58" s="7"/>
      <c r="B58" s="7"/>
      <c r="C58" s="7"/>
      <c r="D58" s="7"/>
      <c r="E58" s="8"/>
      <c r="F58" s="8"/>
      <c r="G58" s="9"/>
      <c r="H58" s="18"/>
      <c r="I58" s="9"/>
    </row>
    <row r="59" spans="1:9" s="11" customFormat="1" ht="24.95" customHeight="1" x14ac:dyDescent="0.2">
      <c r="A59" s="7"/>
      <c r="B59" s="7"/>
      <c r="C59" s="7"/>
      <c r="D59" s="7"/>
      <c r="E59" s="8"/>
      <c r="F59" s="8"/>
      <c r="G59" s="9"/>
      <c r="H59" s="18"/>
      <c r="I59" s="9"/>
    </row>
    <row r="60" spans="1:9" ht="24.95" customHeight="1" x14ac:dyDescent="0.2"/>
    <row r="61" spans="1:9" ht="24.95" customHeight="1" x14ac:dyDescent="0.2"/>
    <row r="62" spans="1:9" ht="24.95" customHeight="1" x14ac:dyDescent="0.2"/>
    <row r="63" spans="1:9" ht="24.95" customHeight="1" x14ac:dyDescent="0.2"/>
    <row r="64" spans="1:9" ht="24.95" customHeight="1" x14ac:dyDescent="0.2"/>
    <row r="65" ht="24.95" customHeight="1" x14ac:dyDescent="0.2"/>
  </sheetData>
  <sortState ref="A3:U46">
    <sortCondition ref="A3:A46"/>
  </sortState>
  <mergeCells count="1">
    <mergeCell ref="A1:I1"/>
  </mergeCells>
  <phoneticPr fontId="2" type="noConversion"/>
  <printOptions horizontalCentered="1"/>
  <pageMargins left="0.31496062992125984" right="0.31496062992125984" top="0.86614173228346458" bottom="0.55118110236220474" header="0.31496062992125984" footer="0.31496062992125984"/>
  <pageSetup paperSize="9" orientation="portrait" r:id="rId1"/>
  <headerFooter>
    <oddFooter>&amp;C&amp;6第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</dc:creator>
  <cp:lastModifiedBy>联想</cp:lastModifiedBy>
  <cp:lastPrinted>2023-08-22T10:36:12Z</cp:lastPrinted>
  <dcterms:created xsi:type="dcterms:W3CDTF">2017-07-08T10:53:09Z</dcterms:created>
  <dcterms:modified xsi:type="dcterms:W3CDTF">2023-08-22T10:36:26Z</dcterms:modified>
</cp:coreProperties>
</file>