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Sheet1!$A$3:$H$72</definedName>
  </definedNames>
  <calcPr calcId="144525"/>
</workbook>
</file>

<file path=xl/sharedStrings.xml><?xml version="1.0" encoding="utf-8"?>
<sst xmlns="http://schemas.openxmlformats.org/spreadsheetml/2006/main" count="157" uniqueCount="151">
  <si>
    <t>附件5：中共文昌市委政法委员会2023年公开招聘专职网格员面试成绩和综合成绩及排名（定向招聘：文城镇机关及文城社区片区）</t>
  </si>
  <si>
    <t>序号</t>
  </si>
  <si>
    <t>姓名</t>
  </si>
  <si>
    <t>准考证号</t>
  </si>
  <si>
    <t>笔试成绩</t>
  </si>
  <si>
    <t>面试成绩</t>
  </si>
  <si>
    <t>计算机实操</t>
  </si>
  <si>
    <t>面试总成绩</t>
  </si>
  <si>
    <t>综合成绩</t>
  </si>
  <si>
    <t>排名</t>
  </si>
  <si>
    <t>备注</t>
  </si>
  <si>
    <t>李昌伟</t>
  </si>
  <si>
    <t>315000261128</t>
  </si>
  <si>
    <t>黄小强</t>
  </si>
  <si>
    <t>315000261708</t>
  </si>
  <si>
    <t>黄良钊</t>
  </si>
  <si>
    <t>315000261107</t>
  </si>
  <si>
    <t>林义杰</t>
  </si>
  <si>
    <t>315000261113</t>
  </si>
  <si>
    <t>李振宇</t>
  </si>
  <si>
    <t>315000261120</t>
  </si>
  <si>
    <t>张虹</t>
  </si>
  <si>
    <t>315000261106</t>
  </si>
  <si>
    <t>黄小桃</t>
  </si>
  <si>
    <t>315000261121</t>
  </si>
  <si>
    <t>洪缵誉</t>
  </si>
  <si>
    <t>315000261206</t>
  </si>
  <si>
    <t>潘珏洣</t>
  </si>
  <si>
    <t>315000261231</t>
  </si>
  <si>
    <t>姚静</t>
  </si>
  <si>
    <t>315000261109</t>
  </si>
  <si>
    <t>潘孝勇</t>
  </si>
  <si>
    <t>315000261111</t>
  </si>
  <si>
    <t>符国庆</t>
  </si>
  <si>
    <t>315000261119</t>
  </si>
  <si>
    <t>何冬梅</t>
  </si>
  <si>
    <t>315000261118</t>
  </si>
  <si>
    <t>华羽</t>
  </si>
  <si>
    <t>315000261112</t>
  </si>
  <si>
    <t>郑庆富</t>
  </si>
  <si>
    <t>315000261101</t>
  </si>
  <si>
    <t>吴小莉</t>
  </si>
  <si>
    <t>315000261105</t>
  </si>
  <si>
    <t>黎晖</t>
  </si>
  <si>
    <t>315000261117</t>
  </si>
  <si>
    <t>陈玉艳</t>
  </si>
  <si>
    <t>315000261805</t>
  </si>
  <si>
    <t>周经玮</t>
  </si>
  <si>
    <t>315000261126</t>
  </si>
  <si>
    <t>陈明煌</t>
  </si>
  <si>
    <t>315000261223</t>
  </si>
  <si>
    <t>张燕兰</t>
  </si>
  <si>
    <t>315000261127</t>
  </si>
  <si>
    <t>符永才</t>
  </si>
  <si>
    <t>315000261124</t>
  </si>
  <si>
    <t>宋莎莎</t>
  </si>
  <si>
    <t>315000261114</t>
  </si>
  <si>
    <t>陈祚威</t>
  </si>
  <si>
    <t>315000261226</t>
  </si>
  <si>
    <t>黄莉</t>
  </si>
  <si>
    <t>315000261103</t>
  </si>
  <si>
    <t>叶小丽</t>
  </si>
  <si>
    <t>315000261213</t>
  </si>
  <si>
    <t>陈林虹</t>
  </si>
  <si>
    <t>315000261214</t>
  </si>
  <si>
    <t>符曼</t>
  </si>
  <si>
    <t>315000261115</t>
  </si>
  <si>
    <t>黄妮</t>
  </si>
  <si>
    <t>315000261211</t>
  </si>
  <si>
    <t>王秀信</t>
  </si>
  <si>
    <t>315000261224</t>
  </si>
  <si>
    <t>陈恒</t>
  </si>
  <si>
    <t>315000261705</t>
  </si>
  <si>
    <t>符馨予</t>
  </si>
  <si>
    <t>315000261215</t>
  </si>
  <si>
    <t>梁新晶</t>
  </si>
  <si>
    <t>315000261130</t>
  </si>
  <si>
    <t>符小平</t>
  </si>
  <si>
    <t>315000261123</t>
  </si>
  <si>
    <t>黄剑</t>
  </si>
  <si>
    <t>315000261227</t>
  </si>
  <si>
    <t>黄雀</t>
  </si>
  <si>
    <t>315000261102</t>
  </si>
  <si>
    <t>符永恋</t>
  </si>
  <si>
    <t>315000261203</t>
  </si>
  <si>
    <t>廖梅惠</t>
  </si>
  <si>
    <t>315000261210</t>
  </si>
  <si>
    <t>韩球光</t>
  </si>
  <si>
    <t>315000261104</t>
  </si>
  <si>
    <t>张宗威</t>
  </si>
  <si>
    <t>315000261225</t>
  </si>
  <si>
    <t>黄翠萍</t>
  </si>
  <si>
    <t>315000261230</t>
  </si>
  <si>
    <t>邢明珠</t>
  </si>
  <si>
    <t>315000261216</t>
  </si>
  <si>
    <t>郭义正</t>
  </si>
  <si>
    <t>315000261217</t>
  </si>
  <si>
    <t>冯棉棉</t>
  </si>
  <si>
    <t>315000261131</t>
  </si>
  <si>
    <t>林微微</t>
  </si>
  <si>
    <t>315000261222</t>
  </si>
  <si>
    <t>陈春微</t>
  </si>
  <si>
    <t>315000261110</t>
  </si>
  <si>
    <t>陈海珊</t>
  </si>
  <si>
    <t>315000261108</t>
  </si>
  <si>
    <t>庄丽</t>
  </si>
  <si>
    <t>315000261208</t>
  </si>
  <si>
    <t>马美钰</t>
  </si>
  <si>
    <t>315000261228</t>
  </si>
  <si>
    <t>凌衍佳</t>
  </si>
  <si>
    <t>315000261116</t>
  </si>
  <si>
    <t>陈金玉</t>
  </si>
  <si>
    <t>315000261221</t>
  </si>
  <si>
    <t>邢福龙</t>
  </si>
  <si>
    <t>315000261205</t>
  </si>
  <si>
    <t>韩琼燕</t>
  </si>
  <si>
    <t>315000261220</t>
  </si>
  <si>
    <t>潘曼青</t>
  </si>
  <si>
    <t>315000261202</t>
  </si>
  <si>
    <t>王海丽</t>
  </si>
  <si>
    <t>315000261207</t>
  </si>
  <si>
    <t>符燕</t>
  </si>
  <si>
    <t>315000261125</t>
  </si>
  <si>
    <t>符名涛</t>
  </si>
  <si>
    <t>315000261824</t>
  </si>
  <si>
    <t>梁海娇</t>
  </si>
  <si>
    <t>315000261204</t>
  </si>
  <si>
    <t>陈寒恋</t>
  </si>
  <si>
    <t>315000261209</t>
  </si>
  <si>
    <t>陈雪影</t>
  </si>
  <si>
    <t>315000261201</t>
  </si>
  <si>
    <t>黄小环</t>
  </si>
  <si>
    <t>315000261808</t>
  </si>
  <si>
    <t>吉小柳</t>
  </si>
  <si>
    <t>315000261219</t>
  </si>
  <si>
    <t>杨婵</t>
  </si>
  <si>
    <t>315000261212</t>
  </si>
  <si>
    <t>李文永</t>
  </si>
  <si>
    <t>315000261218</t>
  </si>
  <si>
    <t>林全</t>
  </si>
  <si>
    <t>315000261826</t>
  </si>
  <si>
    <t>陈雪玲</t>
  </si>
  <si>
    <t>315000261829</t>
  </si>
  <si>
    <t>缺考</t>
  </si>
  <si>
    <t>/</t>
  </si>
  <si>
    <t>曾垂南</t>
  </si>
  <si>
    <t>315000261122</t>
  </si>
  <si>
    <t>潘在裕</t>
  </si>
  <si>
    <t>315000261819</t>
  </si>
  <si>
    <t>韩淑春</t>
  </si>
  <si>
    <t>315000261803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</si>
</sst>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workbookViewId="0">
      <pane ySplit="3" topLeftCell="A4" activePane="bottomLeft" state="frozen"/>
      <selection/>
      <selection pane="bottomLeft" activeCell="S14" sqref="S14"/>
    </sheetView>
  </sheetViews>
  <sheetFormatPr defaultColWidth="9" defaultRowHeight="21" customHeight="1"/>
  <cols>
    <col min="1" max="2" width="7.625" style="1" customWidth="1"/>
    <col min="3" max="3" width="15.625" style="1" customWidth="1"/>
    <col min="4" max="4" width="10.25" style="1" customWidth="1"/>
    <col min="5" max="5" width="11.875" style="1" hidden="1" customWidth="1"/>
    <col min="6" max="6" width="11.25" style="1" hidden="1" customWidth="1"/>
    <col min="7" max="7" width="12.125" style="2" customWidth="1"/>
    <col min="8" max="8" width="9.625" style="2" customWidth="1"/>
    <col min="9" max="9" width="10.25" style="1" customWidth="1"/>
    <col min="10" max="16384" width="9" style="1"/>
  </cols>
  <sheetData>
    <row r="1" ht="29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55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s="1" customFormat="1" customHeight="1" spans="1:10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="1" customFormat="1" customHeight="1" spans="1:10">
      <c r="A4" s="5">
        <v>1</v>
      </c>
      <c r="B4" s="5" t="s">
        <v>11</v>
      </c>
      <c r="C4" s="6" t="s">
        <v>12</v>
      </c>
      <c r="D4" s="5">
        <v>55.5</v>
      </c>
      <c r="E4" s="5">
        <v>84.44</v>
      </c>
      <c r="F4" s="5">
        <v>10</v>
      </c>
      <c r="G4" s="7">
        <f t="shared" ref="G4:G67" si="0">E4+F4</f>
        <v>94.44</v>
      </c>
      <c r="H4" s="8">
        <f t="shared" ref="H4:H67" si="1">D4*0.4+G4*0.6</f>
        <v>78.864</v>
      </c>
      <c r="I4" s="7">
        <v>1</v>
      </c>
      <c r="J4" s="14"/>
    </row>
    <row r="5" s="1" customFormat="1" customHeight="1" spans="1:10">
      <c r="A5" s="5">
        <v>2</v>
      </c>
      <c r="B5" s="5" t="s">
        <v>13</v>
      </c>
      <c r="C5" s="6" t="s">
        <v>14</v>
      </c>
      <c r="D5" s="5">
        <v>63.5</v>
      </c>
      <c r="E5" s="5">
        <v>78.95</v>
      </c>
      <c r="F5" s="5">
        <v>10</v>
      </c>
      <c r="G5" s="7">
        <f t="shared" si="0"/>
        <v>88.95</v>
      </c>
      <c r="H5" s="8">
        <f t="shared" si="1"/>
        <v>78.77</v>
      </c>
      <c r="I5" s="7">
        <v>2</v>
      </c>
      <c r="J5" s="14"/>
    </row>
    <row r="6" s="1" customFormat="1" customHeight="1" spans="1:10">
      <c r="A6" s="5">
        <v>3</v>
      </c>
      <c r="B6" s="5" t="s">
        <v>15</v>
      </c>
      <c r="C6" s="6" t="s">
        <v>16</v>
      </c>
      <c r="D6" s="5">
        <v>66.5</v>
      </c>
      <c r="E6" s="5">
        <v>76.17</v>
      </c>
      <c r="F6" s="5">
        <v>10</v>
      </c>
      <c r="G6" s="7">
        <f t="shared" si="0"/>
        <v>86.17</v>
      </c>
      <c r="H6" s="8">
        <f t="shared" si="1"/>
        <v>78.302</v>
      </c>
      <c r="I6" s="7">
        <v>3</v>
      </c>
      <c r="J6" s="14"/>
    </row>
    <row r="7" s="1" customFormat="1" customHeight="1" spans="1:10">
      <c r="A7" s="5">
        <v>4</v>
      </c>
      <c r="B7" s="5" t="s">
        <v>17</v>
      </c>
      <c r="C7" s="6" t="s">
        <v>18</v>
      </c>
      <c r="D7" s="5">
        <v>65</v>
      </c>
      <c r="E7" s="5">
        <v>76.95</v>
      </c>
      <c r="F7" s="5">
        <v>10</v>
      </c>
      <c r="G7" s="7">
        <f t="shared" si="0"/>
        <v>86.95</v>
      </c>
      <c r="H7" s="8">
        <f t="shared" si="1"/>
        <v>78.17</v>
      </c>
      <c r="I7" s="7">
        <v>4</v>
      </c>
      <c r="J7" s="14"/>
    </row>
    <row r="8" s="1" customFormat="1" customHeight="1" spans="1:10">
      <c r="A8" s="5">
        <v>5</v>
      </c>
      <c r="B8" s="5" t="s">
        <v>19</v>
      </c>
      <c r="C8" s="6" t="s">
        <v>20</v>
      </c>
      <c r="D8" s="5">
        <v>63</v>
      </c>
      <c r="E8" s="5">
        <v>76.84</v>
      </c>
      <c r="F8" s="5">
        <v>10</v>
      </c>
      <c r="G8" s="7">
        <f t="shared" si="0"/>
        <v>86.84</v>
      </c>
      <c r="H8" s="8">
        <f t="shared" si="1"/>
        <v>77.304</v>
      </c>
      <c r="I8" s="7">
        <v>5</v>
      </c>
      <c r="J8" s="14"/>
    </row>
    <row r="9" s="1" customFormat="1" customHeight="1" spans="1:10">
      <c r="A9" s="5">
        <v>6</v>
      </c>
      <c r="B9" s="5" t="s">
        <v>21</v>
      </c>
      <c r="C9" s="6" t="s">
        <v>22</v>
      </c>
      <c r="D9" s="5">
        <v>60</v>
      </c>
      <c r="E9" s="5">
        <v>77.29</v>
      </c>
      <c r="F9" s="5">
        <v>10</v>
      </c>
      <c r="G9" s="7">
        <f t="shared" si="0"/>
        <v>87.29</v>
      </c>
      <c r="H9" s="8">
        <f t="shared" si="1"/>
        <v>76.374</v>
      </c>
      <c r="I9" s="7">
        <v>6</v>
      </c>
      <c r="J9" s="14"/>
    </row>
    <row r="10" s="1" customFormat="1" customHeight="1" spans="1:10">
      <c r="A10" s="5">
        <v>7</v>
      </c>
      <c r="B10" s="5" t="s">
        <v>23</v>
      </c>
      <c r="C10" s="6" t="s">
        <v>24</v>
      </c>
      <c r="D10" s="5">
        <v>50.5</v>
      </c>
      <c r="E10" s="5">
        <v>82.11</v>
      </c>
      <c r="F10" s="5">
        <v>10</v>
      </c>
      <c r="G10" s="7">
        <f t="shared" si="0"/>
        <v>92.11</v>
      </c>
      <c r="H10" s="8">
        <f t="shared" si="1"/>
        <v>75.466</v>
      </c>
      <c r="I10" s="7">
        <v>7</v>
      </c>
      <c r="J10" s="14"/>
    </row>
    <row r="11" s="1" customFormat="1" customHeight="1" spans="1:10">
      <c r="A11" s="5">
        <v>8</v>
      </c>
      <c r="B11" s="5" t="s">
        <v>25</v>
      </c>
      <c r="C11" s="6" t="s">
        <v>26</v>
      </c>
      <c r="D11" s="5">
        <v>54</v>
      </c>
      <c r="E11" s="5">
        <v>79.01</v>
      </c>
      <c r="F11" s="5">
        <v>10</v>
      </c>
      <c r="G11" s="7">
        <f t="shared" si="0"/>
        <v>89.01</v>
      </c>
      <c r="H11" s="8">
        <f t="shared" si="1"/>
        <v>75.006</v>
      </c>
      <c r="I11" s="7">
        <v>8</v>
      </c>
      <c r="J11" s="14"/>
    </row>
    <row r="12" s="1" customFormat="1" customHeight="1" spans="1:10">
      <c r="A12" s="5">
        <v>9</v>
      </c>
      <c r="B12" s="5" t="s">
        <v>27</v>
      </c>
      <c r="C12" s="6" t="s">
        <v>28</v>
      </c>
      <c r="D12" s="5">
        <v>61.5</v>
      </c>
      <c r="E12" s="5">
        <v>73.98</v>
      </c>
      <c r="F12" s="5">
        <v>10</v>
      </c>
      <c r="G12" s="7">
        <f t="shared" si="0"/>
        <v>83.98</v>
      </c>
      <c r="H12" s="8">
        <f t="shared" si="1"/>
        <v>74.988</v>
      </c>
      <c r="I12" s="7">
        <v>9</v>
      </c>
      <c r="J12" s="14"/>
    </row>
    <row r="13" s="1" customFormat="1" customHeight="1" spans="1:10">
      <c r="A13" s="5">
        <v>10</v>
      </c>
      <c r="B13" s="5" t="s">
        <v>29</v>
      </c>
      <c r="C13" s="6" t="s">
        <v>30</v>
      </c>
      <c r="D13" s="5">
        <v>51</v>
      </c>
      <c r="E13" s="5">
        <v>80.77</v>
      </c>
      <c r="F13" s="5">
        <v>10</v>
      </c>
      <c r="G13" s="7">
        <f t="shared" si="0"/>
        <v>90.77</v>
      </c>
      <c r="H13" s="8">
        <f t="shared" si="1"/>
        <v>74.862</v>
      </c>
      <c r="I13" s="7">
        <v>10</v>
      </c>
      <c r="J13" s="14"/>
    </row>
    <row r="14" s="1" customFormat="1" customHeight="1" spans="1:10">
      <c r="A14" s="5">
        <v>11</v>
      </c>
      <c r="B14" s="5" t="s">
        <v>31</v>
      </c>
      <c r="C14" s="6" t="s">
        <v>32</v>
      </c>
      <c r="D14" s="5">
        <v>64.5</v>
      </c>
      <c r="E14" s="5">
        <v>80.36</v>
      </c>
      <c r="F14" s="5">
        <v>0</v>
      </c>
      <c r="G14" s="7">
        <f t="shared" si="0"/>
        <v>80.36</v>
      </c>
      <c r="H14" s="8">
        <f t="shared" si="1"/>
        <v>74.016</v>
      </c>
      <c r="I14" s="7">
        <v>11</v>
      </c>
      <c r="J14" s="14"/>
    </row>
    <row r="15" s="1" customFormat="1" customHeight="1" spans="1:10">
      <c r="A15" s="5">
        <v>12</v>
      </c>
      <c r="B15" s="5" t="s">
        <v>33</v>
      </c>
      <c r="C15" s="6" t="s">
        <v>34</v>
      </c>
      <c r="D15" s="5">
        <v>53</v>
      </c>
      <c r="E15" s="5">
        <v>77.58</v>
      </c>
      <c r="F15" s="5">
        <v>10</v>
      </c>
      <c r="G15" s="7">
        <f t="shared" si="0"/>
        <v>87.58</v>
      </c>
      <c r="H15" s="8">
        <f t="shared" si="1"/>
        <v>73.748</v>
      </c>
      <c r="I15" s="7">
        <v>12</v>
      </c>
      <c r="J15" s="14"/>
    </row>
    <row r="16" s="1" customFormat="1" customHeight="1" spans="1:10">
      <c r="A16" s="5">
        <v>13</v>
      </c>
      <c r="B16" s="5" t="s">
        <v>35</v>
      </c>
      <c r="C16" s="6" t="s">
        <v>36</v>
      </c>
      <c r="D16" s="5">
        <v>53</v>
      </c>
      <c r="E16" s="5">
        <v>77.44</v>
      </c>
      <c r="F16" s="5">
        <v>10</v>
      </c>
      <c r="G16" s="7">
        <f t="shared" si="0"/>
        <v>87.44</v>
      </c>
      <c r="H16" s="8">
        <f t="shared" si="1"/>
        <v>73.664</v>
      </c>
      <c r="I16" s="7">
        <v>13</v>
      </c>
      <c r="J16" s="14"/>
    </row>
    <row r="17" s="1" customFormat="1" customHeight="1" spans="1:10">
      <c r="A17" s="5">
        <v>14</v>
      </c>
      <c r="B17" s="5" t="s">
        <v>37</v>
      </c>
      <c r="C17" s="6" t="s">
        <v>38</v>
      </c>
      <c r="D17" s="5">
        <v>46</v>
      </c>
      <c r="E17" s="5">
        <v>81.77</v>
      </c>
      <c r="F17" s="5">
        <v>10</v>
      </c>
      <c r="G17" s="7">
        <f t="shared" si="0"/>
        <v>91.77</v>
      </c>
      <c r="H17" s="8">
        <f t="shared" si="1"/>
        <v>73.462</v>
      </c>
      <c r="I17" s="7">
        <v>14</v>
      </c>
      <c r="J17" s="14"/>
    </row>
    <row r="18" s="1" customFormat="1" customHeight="1" spans="1:10">
      <c r="A18" s="5">
        <v>15</v>
      </c>
      <c r="B18" s="5" t="s">
        <v>39</v>
      </c>
      <c r="C18" s="6" t="s">
        <v>40</v>
      </c>
      <c r="D18" s="5">
        <v>47</v>
      </c>
      <c r="E18" s="5">
        <v>80.93</v>
      </c>
      <c r="F18" s="5">
        <v>10</v>
      </c>
      <c r="G18" s="7">
        <f t="shared" si="0"/>
        <v>90.93</v>
      </c>
      <c r="H18" s="8">
        <f t="shared" si="1"/>
        <v>73.358</v>
      </c>
      <c r="I18" s="7">
        <v>15</v>
      </c>
      <c r="J18" s="14"/>
    </row>
    <row r="19" s="1" customFormat="1" customHeight="1" spans="1:10">
      <c r="A19" s="5">
        <v>16</v>
      </c>
      <c r="B19" s="5" t="s">
        <v>41</v>
      </c>
      <c r="C19" s="6" t="s">
        <v>42</v>
      </c>
      <c r="D19" s="5">
        <v>57.5</v>
      </c>
      <c r="E19" s="5">
        <v>77.53</v>
      </c>
      <c r="F19" s="5">
        <v>5</v>
      </c>
      <c r="G19" s="7">
        <f t="shared" si="0"/>
        <v>82.53</v>
      </c>
      <c r="H19" s="8">
        <f t="shared" si="1"/>
        <v>72.518</v>
      </c>
      <c r="I19" s="7">
        <v>16</v>
      </c>
      <c r="J19" s="14"/>
    </row>
    <row r="20" s="1" customFormat="1" customHeight="1" spans="1:10">
      <c r="A20" s="5">
        <v>17</v>
      </c>
      <c r="B20" s="5" t="s">
        <v>43</v>
      </c>
      <c r="C20" s="6" t="s">
        <v>44</v>
      </c>
      <c r="D20" s="5">
        <v>47.5</v>
      </c>
      <c r="E20" s="5">
        <v>77.06</v>
      </c>
      <c r="F20" s="5">
        <v>10</v>
      </c>
      <c r="G20" s="7">
        <f t="shared" si="0"/>
        <v>87.06</v>
      </c>
      <c r="H20" s="8">
        <f t="shared" si="1"/>
        <v>71.236</v>
      </c>
      <c r="I20" s="7">
        <v>17</v>
      </c>
      <c r="J20" s="14"/>
    </row>
    <row r="21" s="1" customFormat="1" customHeight="1" spans="1:10">
      <c r="A21" s="5">
        <v>18</v>
      </c>
      <c r="B21" s="5" t="s">
        <v>45</v>
      </c>
      <c r="C21" s="6" t="s">
        <v>46</v>
      </c>
      <c r="D21" s="5">
        <v>47</v>
      </c>
      <c r="E21" s="5">
        <v>77.09</v>
      </c>
      <c r="F21" s="5">
        <v>10</v>
      </c>
      <c r="G21" s="7">
        <f t="shared" si="0"/>
        <v>87.09</v>
      </c>
      <c r="H21" s="8">
        <f t="shared" si="1"/>
        <v>71.054</v>
      </c>
      <c r="I21" s="7">
        <v>18</v>
      </c>
      <c r="J21" s="14"/>
    </row>
    <row r="22" s="1" customFormat="1" customHeight="1" spans="1:10">
      <c r="A22" s="5">
        <v>19</v>
      </c>
      <c r="B22" s="5" t="s">
        <v>47</v>
      </c>
      <c r="C22" s="6" t="s">
        <v>48</v>
      </c>
      <c r="D22" s="5">
        <v>54.5</v>
      </c>
      <c r="E22" s="5">
        <v>71.72</v>
      </c>
      <c r="F22" s="5">
        <v>10</v>
      </c>
      <c r="G22" s="7">
        <f t="shared" si="0"/>
        <v>81.72</v>
      </c>
      <c r="H22" s="8">
        <f t="shared" si="1"/>
        <v>70.832</v>
      </c>
      <c r="I22" s="7">
        <v>19</v>
      </c>
      <c r="J22" s="14"/>
    </row>
    <row r="23" s="1" customFormat="1" customHeight="1" spans="1:10">
      <c r="A23" s="5">
        <v>20</v>
      </c>
      <c r="B23" s="5" t="s">
        <v>49</v>
      </c>
      <c r="C23" s="6" t="s">
        <v>50</v>
      </c>
      <c r="D23" s="5">
        <v>48</v>
      </c>
      <c r="E23" s="5">
        <v>75.72</v>
      </c>
      <c r="F23" s="5">
        <v>10</v>
      </c>
      <c r="G23" s="7">
        <f t="shared" si="0"/>
        <v>85.72</v>
      </c>
      <c r="H23" s="8">
        <f t="shared" si="1"/>
        <v>70.632</v>
      </c>
      <c r="I23" s="7">
        <v>20</v>
      </c>
      <c r="J23" s="14"/>
    </row>
    <row r="24" s="1" customFormat="1" customHeight="1" spans="1:10">
      <c r="A24" s="5">
        <v>21</v>
      </c>
      <c r="B24" s="5" t="s">
        <v>51</v>
      </c>
      <c r="C24" s="6" t="s">
        <v>52</v>
      </c>
      <c r="D24" s="5">
        <v>56.5</v>
      </c>
      <c r="E24" s="5">
        <v>69.76</v>
      </c>
      <c r="F24" s="5">
        <v>10</v>
      </c>
      <c r="G24" s="7">
        <f t="shared" si="0"/>
        <v>79.76</v>
      </c>
      <c r="H24" s="8">
        <f t="shared" si="1"/>
        <v>70.456</v>
      </c>
      <c r="I24" s="7">
        <v>21</v>
      </c>
      <c r="J24" s="14"/>
    </row>
    <row r="25" s="1" customFormat="1" customHeight="1" spans="1:10">
      <c r="A25" s="5">
        <v>22</v>
      </c>
      <c r="B25" s="5" t="s">
        <v>53</v>
      </c>
      <c r="C25" s="6" t="s">
        <v>54</v>
      </c>
      <c r="D25" s="5">
        <v>48</v>
      </c>
      <c r="E25" s="5">
        <v>75.31</v>
      </c>
      <c r="F25" s="5">
        <v>10</v>
      </c>
      <c r="G25" s="7">
        <f t="shared" si="0"/>
        <v>85.31</v>
      </c>
      <c r="H25" s="8">
        <f t="shared" si="1"/>
        <v>70.386</v>
      </c>
      <c r="I25" s="7">
        <v>22</v>
      </c>
      <c r="J25" s="14"/>
    </row>
    <row r="26" s="1" customFormat="1" customHeight="1" spans="1:10">
      <c r="A26" s="5">
        <v>23</v>
      </c>
      <c r="B26" s="5" t="s">
        <v>55</v>
      </c>
      <c r="C26" s="6" t="s">
        <v>56</v>
      </c>
      <c r="D26" s="5">
        <v>51.5</v>
      </c>
      <c r="E26" s="5">
        <v>77.84</v>
      </c>
      <c r="F26" s="5">
        <v>5</v>
      </c>
      <c r="G26" s="7">
        <f t="shared" si="0"/>
        <v>82.84</v>
      </c>
      <c r="H26" s="8">
        <f t="shared" si="1"/>
        <v>70.304</v>
      </c>
      <c r="I26" s="7">
        <v>23</v>
      </c>
      <c r="J26" s="14"/>
    </row>
    <row r="27" s="1" customFormat="1" customHeight="1" spans="1:10">
      <c r="A27" s="5">
        <v>24</v>
      </c>
      <c r="B27" s="5" t="s">
        <v>57</v>
      </c>
      <c r="C27" s="6" t="s">
        <v>58</v>
      </c>
      <c r="D27" s="5">
        <v>46.5</v>
      </c>
      <c r="E27" s="5">
        <v>75.84</v>
      </c>
      <c r="F27" s="5">
        <v>10</v>
      </c>
      <c r="G27" s="7">
        <f t="shared" si="0"/>
        <v>85.84</v>
      </c>
      <c r="H27" s="8">
        <f t="shared" si="1"/>
        <v>70.104</v>
      </c>
      <c r="I27" s="7">
        <v>24</v>
      </c>
      <c r="J27" s="14"/>
    </row>
    <row r="28" s="1" customFormat="1" customHeight="1" spans="1:10">
      <c r="A28" s="5">
        <v>25</v>
      </c>
      <c r="B28" s="5" t="s">
        <v>59</v>
      </c>
      <c r="C28" s="6" t="s">
        <v>60</v>
      </c>
      <c r="D28" s="5">
        <v>51</v>
      </c>
      <c r="E28" s="5">
        <v>71.74</v>
      </c>
      <c r="F28" s="5">
        <v>10</v>
      </c>
      <c r="G28" s="7">
        <f t="shared" si="0"/>
        <v>81.74</v>
      </c>
      <c r="H28" s="8">
        <f t="shared" si="1"/>
        <v>69.444</v>
      </c>
      <c r="I28" s="7">
        <v>25</v>
      </c>
      <c r="J28" s="14"/>
    </row>
    <row r="29" s="1" customFormat="1" customHeight="1" spans="1:10">
      <c r="A29" s="5">
        <v>26</v>
      </c>
      <c r="B29" s="5" t="s">
        <v>61</v>
      </c>
      <c r="C29" s="6" t="s">
        <v>62</v>
      </c>
      <c r="D29" s="5">
        <v>55</v>
      </c>
      <c r="E29" s="5">
        <v>78.79</v>
      </c>
      <c r="F29" s="5">
        <v>0</v>
      </c>
      <c r="G29" s="7">
        <f t="shared" si="0"/>
        <v>78.79</v>
      </c>
      <c r="H29" s="8">
        <f t="shared" si="1"/>
        <v>69.274</v>
      </c>
      <c r="I29" s="7">
        <v>26</v>
      </c>
      <c r="J29" s="14"/>
    </row>
    <row r="30" s="1" customFormat="1" customHeight="1" spans="1:10">
      <c r="A30" s="5">
        <v>27</v>
      </c>
      <c r="B30" s="5" t="s">
        <v>63</v>
      </c>
      <c r="C30" s="6" t="s">
        <v>64</v>
      </c>
      <c r="D30" s="5">
        <v>51.5</v>
      </c>
      <c r="E30" s="5">
        <v>70.78</v>
      </c>
      <c r="F30" s="5">
        <v>10</v>
      </c>
      <c r="G30" s="7">
        <f t="shared" si="0"/>
        <v>80.78</v>
      </c>
      <c r="H30" s="8">
        <f t="shared" si="1"/>
        <v>69.068</v>
      </c>
      <c r="I30" s="7">
        <v>27</v>
      </c>
      <c r="J30" s="14"/>
    </row>
    <row r="31" s="1" customFormat="1" customHeight="1" spans="1:10">
      <c r="A31" s="5">
        <v>28</v>
      </c>
      <c r="B31" s="5" t="s">
        <v>65</v>
      </c>
      <c r="C31" s="6" t="s">
        <v>66</v>
      </c>
      <c r="D31" s="5">
        <v>47.5</v>
      </c>
      <c r="E31" s="5">
        <v>77.07</v>
      </c>
      <c r="F31" s="5">
        <v>5</v>
      </c>
      <c r="G31" s="7">
        <f t="shared" si="0"/>
        <v>82.07</v>
      </c>
      <c r="H31" s="8">
        <f t="shared" si="1"/>
        <v>68.242</v>
      </c>
      <c r="I31" s="7">
        <v>28</v>
      </c>
      <c r="J31" s="14"/>
    </row>
    <row r="32" s="1" customFormat="1" customHeight="1" spans="1:10">
      <c r="A32" s="5">
        <v>29</v>
      </c>
      <c r="B32" s="5" t="s">
        <v>67</v>
      </c>
      <c r="C32" s="6" t="s">
        <v>68</v>
      </c>
      <c r="D32" s="5">
        <v>48.5</v>
      </c>
      <c r="E32" s="5">
        <v>75.59</v>
      </c>
      <c r="F32" s="5">
        <v>5</v>
      </c>
      <c r="G32" s="7">
        <f t="shared" si="0"/>
        <v>80.59</v>
      </c>
      <c r="H32" s="8">
        <f t="shared" si="1"/>
        <v>67.754</v>
      </c>
      <c r="I32" s="7">
        <v>29</v>
      </c>
      <c r="J32" s="14"/>
    </row>
    <row r="33" s="1" customFormat="1" customHeight="1" spans="1:10">
      <c r="A33" s="5">
        <v>30</v>
      </c>
      <c r="B33" s="5" t="s">
        <v>69</v>
      </c>
      <c r="C33" s="6" t="s">
        <v>70</v>
      </c>
      <c r="D33" s="5">
        <v>37</v>
      </c>
      <c r="E33" s="5">
        <v>76.94</v>
      </c>
      <c r="F33" s="5">
        <v>10</v>
      </c>
      <c r="G33" s="7">
        <f t="shared" si="0"/>
        <v>86.94</v>
      </c>
      <c r="H33" s="8">
        <f t="shared" si="1"/>
        <v>66.964</v>
      </c>
      <c r="I33" s="7">
        <v>30</v>
      </c>
      <c r="J33" s="14"/>
    </row>
    <row r="34" s="1" customFormat="1" customHeight="1" spans="1:10">
      <c r="A34" s="5">
        <v>31</v>
      </c>
      <c r="B34" s="5" t="s">
        <v>71</v>
      </c>
      <c r="C34" s="6" t="s">
        <v>72</v>
      </c>
      <c r="D34" s="5">
        <v>46.5</v>
      </c>
      <c r="E34" s="5">
        <v>79.81</v>
      </c>
      <c r="F34" s="5">
        <v>0</v>
      </c>
      <c r="G34" s="7">
        <f t="shared" si="0"/>
        <v>79.81</v>
      </c>
      <c r="H34" s="8">
        <f t="shared" si="1"/>
        <v>66.486</v>
      </c>
      <c r="I34" s="7">
        <v>31</v>
      </c>
      <c r="J34" s="14"/>
    </row>
    <row r="35" s="1" customFormat="1" customHeight="1" spans="1:10">
      <c r="A35" s="5">
        <v>32</v>
      </c>
      <c r="B35" s="5" t="s">
        <v>73</v>
      </c>
      <c r="C35" s="6" t="s">
        <v>74</v>
      </c>
      <c r="D35" s="5">
        <v>36</v>
      </c>
      <c r="E35" s="5">
        <v>81.25</v>
      </c>
      <c r="F35" s="5">
        <v>5</v>
      </c>
      <c r="G35" s="7">
        <f t="shared" si="0"/>
        <v>86.25</v>
      </c>
      <c r="H35" s="8">
        <f t="shared" si="1"/>
        <v>66.15</v>
      </c>
      <c r="I35" s="7">
        <v>32</v>
      </c>
      <c r="J35" s="14"/>
    </row>
    <row r="36" s="1" customFormat="1" customHeight="1" spans="1:10">
      <c r="A36" s="5">
        <v>33</v>
      </c>
      <c r="B36" s="5" t="s">
        <v>75</v>
      </c>
      <c r="C36" s="6" t="s">
        <v>76</v>
      </c>
      <c r="D36" s="5">
        <v>38.5</v>
      </c>
      <c r="E36" s="5">
        <v>74.23</v>
      </c>
      <c r="F36" s="5">
        <v>10</v>
      </c>
      <c r="G36" s="7">
        <f t="shared" si="0"/>
        <v>84.23</v>
      </c>
      <c r="H36" s="8">
        <f t="shared" si="1"/>
        <v>65.938</v>
      </c>
      <c r="I36" s="7">
        <v>33</v>
      </c>
      <c r="J36" s="14"/>
    </row>
    <row r="37" s="1" customFormat="1" customHeight="1" spans="1:10">
      <c r="A37" s="5">
        <v>34</v>
      </c>
      <c r="B37" s="5" t="s">
        <v>77</v>
      </c>
      <c r="C37" s="6" t="s">
        <v>78</v>
      </c>
      <c r="D37" s="5">
        <v>48.5</v>
      </c>
      <c r="E37" s="5">
        <v>72.25</v>
      </c>
      <c r="F37" s="5">
        <v>5</v>
      </c>
      <c r="G37" s="7">
        <f t="shared" si="0"/>
        <v>77.25</v>
      </c>
      <c r="H37" s="8">
        <f t="shared" si="1"/>
        <v>65.75</v>
      </c>
      <c r="I37" s="7">
        <v>34</v>
      </c>
      <c r="J37" s="14"/>
    </row>
    <row r="38" s="1" customFormat="1" customHeight="1" spans="1:10">
      <c r="A38" s="5">
        <v>35</v>
      </c>
      <c r="B38" s="5" t="s">
        <v>79</v>
      </c>
      <c r="C38" s="6" t="s">
        <v>80</v>
      </c>
      <c r="D38" s="5">
        <v>45.5</v>
      </c>
      <c r="E38" s="5">
        <v>68.77</v>
      </c>
      <c r="F38" s="5">
        <v>10</v>
      </c>
      <c r="G38" s="7">
        <f t="shared" si="0"/>
        <v>78.77</v>
      </c>
      <c r="H38" s="8">
        <f t="shared" si="1"/>
        <v>65.462</v>
      </c>
      <c r="I38" s="7">
        <v>35</v>
      </c>
      <c r="J38" s="14"/>
    </row>
    <row r="39" s="1" customFormat="1" customHeight="1" spans="1:10">
      <c r="A39" s="5">
        <v>36</v>
      </c>
      <c r="B39" s="5" t="s">
        <v>81</v>
      </c>
      <c r="C39" s="6" t="s">
        <v>82</v>
      </c>
      <c r="D39" s="5">
        <v>39.5</v>
      </c>
      <c r="E39" s="5">
        <v>77.55</v>
      </c>
      <c r="F39" s="5">
        <v>5</v>
      </c>
      <c r="G39" s="7">
        <f t="shared" si="0"/>
        <v>82.55</v>
      </c>
      <c r="H39" s="8">
        <f t="shared" si="1"/>
        <v>65.33</v>
      </c>
      <c r="I39" s="7">
        <v>36</v>
      </c>
      <c r="J39" s="14"/>
    </row>
    <row r="40" s="1" customFormat="1" customHeight="1" spans="1:10">
      <c r="A40" s="5">
        <v>37</v>
      </c>
      <c r="B40" s="5" t="s">
        <v>83</v>
      </c>
      <c r="C40" s="6" t="s">
        <v>84</v>
      </c>
      <c r="D40" s="5">
        <v>46</v>
      </c>
      <c r="E40" s="5">
        <v>77.15</v>
      </c>
      <c r="F40" s="5">
        <v>0</v>
      </c>
      <c r="G40" s="7">
        <f t="shared" si="0"/>
        <v>77.15</v>
      </c>
      <c r="H40" s="8">
        <f t="shared" si="1"/>
        <v>64.69</v>
      </c>
      <c r="I40" s="7">
        <v>37</v>
      </c>
      <c r="J40" s="14"/>
    </row>
    <row r="41" s="1" customFormat="1" customHeight="1" spans="1:10">
      <c r="A41" s="5">
        <v>38</v>
      </c>
      <c r="B41" s="5" t="s">
        <v>85</v>
      </c>
      <c r="C41" s="6" t="s">
        <v>86</v>
      </c>
      <c r="D41" s="5">
        <v>36.5</v>
      </c>
      <c r="E41" s="5">
        <v>76.7</v>
      </c>
      <c r="F41" s="5">
        <v>5</v>
      </c>
      <c r="G41" s="7">
        <f t="shared" si="0"/>
        <v>81.7</v>
      </c>
      <c r="H41" s="8">
        <f t="shared" si="1"/>
        <v>63.62</v>
      </c>
      <c r="I41" s="7">
        <v>38</v>
      </c>
      <c r="J41" s="14"/>
    </row>
    <row r="42" s="1" customFormat="1" customHeight="1" spans="1:10">
      <c r="A42" s="5">
        <v>39</v>
      </c>
      <c r="B42" s="5" t="s">
        <v>87</v>
      </c>
      <c r="C42" s="6" t="s">
        <v>88</v>
      </c>
      <c r="D42" s="5">
        <v>47.5</v>
      </c>
      <c r="E42" s="5">
        <v>73.94</v>
      </c>
      <c r="F42" s="5">
        <v>0</v>
      </c>
      <c r="G42" s="7">
        <f t="shared" si="0"/>
        <v>73.94</v>
      </c>
      <c r="H42" s="8">
        <f t="shared" si="1"/>
        <v>63.364</v>
      </c>
      <c r="I42" s="7">
        <v>39</v>
      </c>
      <c r="J42" s="14"/>
    </row>
    <row r="43" s="1" customFormat="1" customHeight="1" spans="1:10">
      <c r="A43" s="5">
        <v>40</v>
      </c>
      <c r="B43" s="5" t="s">
        <v>89</v>
      </c>
      <c r="C43" s="6" t="s">
        <v>90</v>
      </c>
      <c r="D43" s="5">
        <v>43</v>
      </c>
      <c r="E43" s="5">
        <v>71.09</v>
      </c>
      <c r="F43" s="5">
        <v>5</v>
      </c>
      <c r="G43" s="7">
        <f t="shared" si="0"/>
        <v>76.09</v>
      </c>
      <c r="H43" s="8">
        <f t="shared" si="1"/>
        <v>62.854</v>
      </c>
      <c r="I43" s="7">
        <v>40</v>
      </c>
      <c r="J43" s="14"/>
    </row>
    <row r="44" s="1" customFormat="1" customHeight="1" spans="1:10">
      <c r="A44" s="5">
        <v>41</v>
      </c>
      <c r="B44" s="5" t="s">
        <v>91</v>
      </c>
      <c r="C44" s="6" t="s">
        <v>92</v>
      </c>
      <c r="D44" s="5">
        <v>41</v>
      </c>
      <c r="E44" s="5">
        <v>76.19</v>
      </c>
      <c r="F44" s="5">
        <v>0</v>
      </c>
      <c r="G44" s="7">
        <f t="shared" si="0"/>
        <v>76.19</v>
      </c>
      <c r="H44" s="8">
        <f t="shared" si="1"/>
        <v>62.114</v>
      </c>
      <c r="I44" s="7">
        <v>41</v>
      </c>
      <c r="J44" s="14"/>
    </row>
    <row r="45" s="1" customFormat="1" customHeight="1" spans="1:10">
      <c r="A45" s="5">
        <v>42</v>
      </c>
      <c r="B45" s="5" t="s">
        <v>93</v>
      </c>
      <c r="C45" s="6" t="s">
        <v>94</v>
      </c>
      <c r="D45" s="5">
        <v>53.5</v>
      </c>
      <c r="E45" s="5">
        <v>62.67</v>
      </c>
      <c r="F45" s="5">
        <v>5</v>
      </c>
      <c r="G45" s="7">
        <f t="shared" si="0"/>
        <v>67.67</v>
      </c>
      <c r="H45" s="8">
        <f t="shared" si="1"/>
        <v>62.002</v>
      </c>
      <c r="I45" s="7">
        <v>42</v>
      </c>
      <c r="J45" s="14"/>
    </row>
    <row r="46" s="1" customFormat="1" customHeight="1" spans="1:10">
      <c r="A46" s="9">
        <v>43</v>
      </c>
      <c r="B46" s="9" t="s">
        <v>95</v>
      </c>
      <c r="C46" s="10" t="s">
        <v>96</v>
      </c>
      <c r="D46" s="9">
        <v>37.5</v>
      </c>
      <c r="E46" s="9">
        <v>72.85</v>
      </c>
      <c r="F46" s="9">
        <v>5</v>
      </c>
      <c r="G46" s="11">
        <f t="shared" si="0"/>
        <v>77.85</v>
      </c>
      <c r="H46" s="12">
        <f t="shared" si="1"/>
        <v>61.71</v>
      </c>
      <c r="I46" s="11">
        <v>43</v>
      </c>
      <c r="J46" s="15"/>
    </row>
    <row r="47" s="1" customFormat="1" customHeight="1" spans="1:10">
      <c r="A47" s="9">
        <v>44</v>
      </c>
      <c r="B47" s="9" t="s">
        <v>97</v>
      </c>
      <c r="C47" s="10" t="s">
        <v>98</v>
      </c>
      <c r="D47" s="9">
        <v>42</v>
      </c>
      <c r="E47" s="9">
        <v>69.51</v>
      </c>
      <c r="F47" s="9">
        <v>5</v>
      </c>
      <c r="G47" s="11">
        <f t="shared" si="0"/>
        <v>74.51</v>
      </c>
      <c r="H47" s="12">
        <f t="shared" si="1"/>
        <v>61.506</v>
      </c>
      <c r="I47" s="11">
        <v>44</v>
      </c>
      <c r="J47" s="15"/>
    </row>
    <row r="48" s="1" customFormat="1" customHeight="1" spans="1:10">
      <c r="A48" s="9">
        <v>45</v>
      </c>
      <c r="B48" s="9" t="s">
        <v>99</v>
      </c>
      <c r="C48" s="10" t="s">
        <v>100</v>
      </c>
      <c r="D48" s="9">
        <v>43.5</v>
      </c>
      <c r="E48" s="9">
        <v>68.11</v>
      </c>
      <c r="F48" s="9">
        <v>5</v>
      </c>
      <c r="G48" s="11">
        <f t="shared" si="0"/>
        <v>73.11</v>
      </c>
      <c r="H48" s="12">
        <f t="shared" si="1"/>
        <v>61.266</v>
      </c>
      <c r="I48" s="11">
        <v>45</v>
      </c>
      <c r="J48" s="15"/>
    </row>
    <row r="49" s="1" customFormat="1" customHeight="1" spans="1:10">
      <c r="A49" s="9">
        <v>46</v>
      </c>
      <c r="B49" s="9" t="s">
        <v>101</v>
      </c>
      <c r="C49" s="10" t="s">
        <v>102</v>
      </c>
      <c r="D49" s="9">
        <v>46.5</v>
      </c>
      <c r="E49" s="9">
        <v>70.37</v>
      </c>
      <c r="F49" s="9">
        <v>0</v>
      </c>
      <c r="G49" s="11">
        <f t="shared" si="0"/>
        <v>70.37</v>
      </c>
      <c r="H49" s="12">
        <f t="shared" si="1"/>
        <v>60.822</v>
      </c>
      <c r="I49" s="11">
        <v>46</v>
      </c>
      <c r="J49" s="15"/>
    </row>
    <row r="50" s="1" customFormat="1" customHeight="1" spans="1:10">
      <c r="A50" s="9">
        <v>47</v>
      </c>
      <c r="B50" s="9" t="s">
        <v>103</v>
      </c>
      <c r="C50" s="10" t="s">
        <v>104</v>
      </c>
      <c r="D50" s="9">
        <v>35</v>
      </c>
      <c r="E50" s="9">
        <v>66.28</v>
      </c>
      <c r="F50" s="9">
        <v>10</v>
      </c>
      <c r="G50" s="11">
        <f t="shared" si="0"/>
        <v>76.28</v>
      </c>
      <c r="H50" s="12">
        <f t="shared" si="1"/>
        <v>59.768</v>
      </c>
      <c r="I50" s="11">
        <v>47</v>
      </c>
      <c r="J50" s="15"/>
    </row>
    <row r="51" s="1" customFormat="1" customHeight="1" spans="1:10">
      <c r="A51" s="9">
        <v>48</v>
      </c>
      <c r="B51" s="9" t="s">
        <v>105</v>
      </c>
      <c r="C51" s="10" t="s">
        <v>106</v>
      </c>
      <c r="D51" s="9">
        <v>44.5</v>
      </c>
      <c r="E51" s="9">
        <v>68.76</v>
      </c>
      <c r="F51" s="9">
        <v>0</v>
      </c>
      <c r="G51" s="11">
        <f t="shared" si="0"/>
        <v>68.76</v>
      </c>
      <c r="H51" s="12">
        <f t="shared" si="1"/>
        <v>59.056</v>
      </c>
      <c r="I51" s="11">
        <v>48</v>
      </c>
      <c r="J51" s="15"/>
    </row>
    <row r="52" s="1" customFormat="1" customHeight="1" spans="1:10">
      <c r="A52" s="9">
        <v>49</v>
      </c>
      <c r="B52" s="9" t="s">
        <v>107</v>
      </c>
      <c r="C52" s="10" t="s">
        <v>108</v>
      </c>
      <c r="D52" s="9">
        <v>45</v>
      </c>
      <c r="E52" s="9">
        <v>67.73</v>
      </c>
      <c r="F52" s="9">
        <v>0</v>
      </c>
      <c r="G52" s="11">
        <f t="shared" si="0"/>
        <v>67.73</v>
      </c>
      <c r="H52" s="12">
        <f t="shared" si="1"/>
        <v>58.638</v>
      </c>
      <c r="I52" s="11">
        <v>49</v>
      </c>
      <c r="J52" s="15"/>
    </row>
    <row r="53" s="1" customFormat="1" customHeight="1" spans="1:10">
      <c r="A53" s="9">
        <v>50</v>
      </c>
      <c r="B53" s="9" t="s">
        <v>109</v>
      </c>
      <c r="C53" s="10" t="s">
        <v>110</v>
      </c>
      <c r="D53" s="9">
        <v>30.5</v>
      </c>
      <c r="E53" s="9">
        <v>76.69</v>
      </c>
      <c r="F53" s="9">
        <v>0</v>
      </c>
      <c r="G53" s="11">
        <f t="shared" si="0"/>
        <v>76.69</v>
      </c>
      <c r="H53" s="12">
        <f t="shared" si="1"/>
        <v>58.214</v>
      </c>
      <c r="I53" s="11">
        <v>50</v>
      </c>
      <c r="J53" s="15"/>
    </row>
    <row r="54" s="1" customFormat="1" customHeight="1" spans="1:10">
      <c r="A54" s="9">
        <v>51</v>
      </c>
      <c r="B54" s="9" t="s">
        <v>111</v>
      </c>
      <c r="C54" s="10" t="s">
        <v>112</v>
      </c>
      <c r="D54" s="9">
        <v>33.5</v>
      </c>
      <c r="E54" s="9">
        <v>67.85</v>
      </c>
      <c r="F54" s="9">
        <v>5</v>
      </c>
      <c r="G54" s="11">
        <f t="shared" si="0"/>
        <v>72.85</v>
      </c>
      <c r="H54" s="12">
        <f t="shared" si="1"/>
        <v>57.11</v>
      </c>
      <c r="I54" s="11">
        <v>51</v>
      </c>
      <c r="J54" s="15"/>
    </row>
    <row r="55" s="1" customFormat="1" customHeight="1" spans="1:10">
      <c r="A55" s="9">
        <v>52</v>
      </c>
      <c r="B55" s="9" t="s">
        <v>113</v>
      </c>
      <c r="C55" s="10" t="s">
        <v>114</v>
      </c>
      <c r="D55" s="9">
        <v>46.5</v>
      </c>
      <c r="E55" s="9">
        <v>63.26</v>
      </c>
      <c r="F55" s="9">
        <v>0</v>
      </c>
      <c r="G55" s="11">
        <f t="shared" si="0"/>
        <v>63.26</v>
      </c>
      <c r="H55" s="12">
        <f t="shared" si="1"/>
        <v>56.556</v>
      </c>
      <c r="I55" s="11">
        <v>52</v>
      </c>
      <c r="J55" s="15"/>
    </row>
    <row r="56" s="1" customFormat="1" customHeight="1" spans="1:10">
      <c r="A56" s="9">
        <v>53</v>
      </c>
      <c r="B56" s="9" t="s">
        <v>115</v>
      </c>
      <c r="C56" s="10" t="s">
        <v>116</v>
      </c>
      <c r="D56" s="9">
        <v>43.5</v>
      </c>
      <c r="E56" s="9">
        <v>65.16</v>
      </c>
      <c r="F56" s="9">
        <v>0</v>
      </c>
      <c r="G56" s="11">
        <f t="shared" si="0"/>
        <v>65.16</v>
      </c>
      <c r="H56" s="12">
        <f t="shared" si="1"/>
        <v>56.496</v>
      </c>
      <c r="I56" s="11">
        <v>53</v>
      </c>
      <c r="J56" s="15"/>
    </row>
    <row r="57" s="1" customFormat="1" customHeight="1" spans="1:10">
      <c r="A57" s="9">
        <v>54</v>
      </c>
      <c r="B57" s="9" t="s">
        <v>117</v>
      </c>
      <c r="C57" s="10" t="s">
        <v>118</v>
      </c>
      <c r="D57" s="9">
        <v>47.5</v>
      </c>
      <c r="E57" s="9">
        <v>60.24</v>
      </c>
      <c r="F57" s="9">
        <v>0</v>
      </c>
      <c r="G57" s="11">
        <f t="shared" si="0"/>
        <v>60.24</v>
      </c>
      <c r="H57" s="12">
        <f t="shared" si="1"/>
        <v>55.144</v>
      </c>
      <c r="I57" s="11">
        <v>54</v>
      </c>
      <c r="J57" s="15"/>
    </row>
    <row r="58" s="1" customFormat="1" customHeight="1" spans="1:10">
      <c r="A58" s="9">
        <v>55</v>
      </c>
      <c r="B58" s="9" t="s">
        <v>119</v>
      </c>
      <c r="C58" s="10" t="s">
        <v>120</v>
      </c>
      <c r="D58" s="9">
        <v>48</v>
      </c>
      <c r="E58" s="9">
        <v>54.35</v>
      </c>
      <c r="F58" s="9">
        <v>5</v>
      </c>
      <c r="G58" s="11">
        <f t="shared" si="0"/>
        <v>59.35</v>
      </c>
      <c r="H58" s="12">
        <f t="shared" si="1"/>
        <v>54.81</v>
      </c>
      <c r="I58" s="11">
        <v>55</v>
      </c>
      <c r="J58" s="15"/>
    </row>
    <row r="59" s="1" customFormat="1" customHeight="1" spans="1:10">
      <c r="A59" s="9">
        <v>56</v>
      </c>
      <c r="B59" s="9" t="s">
        <v>121</v>
      </c>
      <c r="C59" s="10" t="s">
        <v>122</v>
      </c>
      <c r="D59" s="9">
        <v>40</v>
      </c>
      <c r="E59" s="9">
        <v>64.51</v>
      </c>
      <c r="F59" s="9">
        <v>0</v>
      </c>
      <c r="G59" s="11">
        <f t="shared" si="0"/>
        <v>64.51</v>
      </c>
      <c r="H59" s="12">
        <f t="shared" si="1"/>
        <v>54.706</v>
      </c>
      <c r="I59" s="11">
        <v>56</v>
      </c>
      <c r="J59" s="15"/>
    </row>
    <row r="60" s="1" customFormat="1" customHeight="1" spans="1:10">
      <c r="A60" s="9">
        <v>57</v>
      </c>
      <c r="B60" s="9" t="s">
        <v>123</v>
      </c>
      <c r="C60" s="10" t="s">
        <v>124</v>
      </c>
      <c r="D60" s="9">
        <v>38</v>
      </c>
      <c r="E60" s="13">
        <v>63.9</v>
      </c>
      <c r="F60" s="9">
        <v>0</v>
      </c>
      <c r="G60" s="11">
        <f t="shared" si="0"/>
        <v>63.9</v>
      </c>
      <c r="H60" s="12">
        <f t="shared" si="1"/>
        <v>53.54</v>
      </c>
      <c r="I60" s="11">
        <v>57</v>
      </c>
      <c r="J60" s="15"/>
    </row>
    <row r="61" s="1" customFormat="1" customHeight="1" spans="1:10">
      <c r="A61" s="9">
        <v>58</v>
      </c>
      <c r="B61" s="9" t="s">
        <v>125</v>
      </c>
      <c r="C61" s="10" t="s">
        <v>126</v>
      </c>
      <c r="D61" s="9">
        <v>36</v>
      </c>
      <c r="E61" s="9">
        <v>61.57</v>
      </c>
      <c r="F61" s="9">
        <v>0</v>
      </c>
      <c r="G61" s="11">
        <f t="shared" si="0"/>
        <v>61.57</v>
      </c>
      <c r="H61" s="12">
        <f t="shared" si="1"/>
        <v>51.342</v>
      </c>
      <c r="I61" s="11">
        <v>58</v>
      </c>
      <c r="J61" s="15"/>
    </row>
    <row r="62" s="1" customFormat="1" customHeight="1" spans="1:10">
      <c r="A62" s="9">
        <v>59</v>
      </c>
      <c r="B62" s="9" t="s">
        <v>127</v>
      </c>
      <c r="C62" s="10" t="s">
        <v>128</v>
      </c>
      <c r="D62" s="9">
        <v>31</v>
      </c>
      <c r="E62" s="9">
        <v>62.82</v>
      </c>
      <c r="F62" s="9">
        <v>0</v>
      </c>
      <c r="G62" s="11">
        <f t="shared" si="0"/>
        <v>62.82</v>
      </c>
      <c r="H62" s="12">
        <f t="shared" si="1"/>
        <v>50.092</v>
      </c>
      <c r="I62" s="11">
        <v>59</v>
      </c>
      <c r="J62" s="15"/>
    </row>
    <row r="63" s="1" customFormat="1" customHeight="1" spans="1:10">
      <c r="A63" s="9">
        <v>60</v>
      </c>
      <c r="B63" s="9" t="s">
        <v>129</v>
      </c>
      <c r="C63" s="10" t="s">
        <v>130</v>
      </c>
      <c r="D63" s="9">
        <v>30.5</v>
      </c>
      <c r="E63" s="9">
        <v>58.55</v>
      </c>
      <c r="F63" s="9">
        <v>0</v>
      </c>
      <c r="G63" s="11">
        <f t="shared" si="0"/>
        <v>58.55</v>
      </c>
      <c r="H63" s="12">
        <f t="shared" si="1"/>
        <v>47.33</v>
      </c>
      <c r="I63" s="11">
        <v>60</v>
      </c>
      <c r="J63" s="15"/>
    </row>
    <row r="64" s="1" customFormat="1" customHeight="1" spans="1:10">
      <c r="A64" s="9">
        <v>61</v>
      </c>
      <c r="B64" s="9" t="s">
        <v>131</v>
      </c>
      <c r="C64" s="10" t="s">
        <v>132</v>
      </c>
      <c r="D64" s="9">
        <v>28.5</v>
      </c>
      <c r="E64" s="9">
        <v>59.75</v>
      </c>
      <c r="F64" s="9">
        <v>0</v>
      </c>
      <c r="G64" s="11">
        <f t="shared" si="0"/>
        <v>59.75</v>
      </c>
      <c r="H64" s="12">
        <f t="shared" si="1"/>
        <v>47.25</v>
      </c>
      <c r="I64" s="11">
        <v>61</v>
      </c>
      <c r="J64" s="15"/>
    </row>
    <row r="65" s="1" customFormat="1" customHeight="1" spans="1:10">
      <c r="A65" s="9">
        <v>62</v>
      </c>
      <c r="B65" s="9" t="s">
        <v>133</v>
      </c>
      <c r="C65" s="10" t="s">
        <v>134</v>
      </c>
      <c r="D65" s="9">
        <v>40</v>
      </c>
      <c r="E65" s="9">
        <v>48.04</v>
      </c>
      <c r="F65" s="9">
        <v>0</v>
      </c>
      <c r="G65" s="11">
        <f t="shared" si="0"/>
        <v>48.04</v>
      </c>
      <c r="H65" s="12">
        <f t="shared" si="1"/>
        <v>44.824</v>
      </c>
      <c r="I65" s="11">
        <v>62</v>
      </c>
      <c r="J65" s="15"/>
    </row>
    <row r="66" s="1" customFormat="1" customHeight="1" spans="1:10">
      <c r="A66" s="9">
        <v>63</v>
      </c>
      <c r="B66" s="9" t="s">
        <v>135</v>
      </c>
      <c r="C66" s="10" t="s">
        <v>136</v>
      </c>
      <c r="D66" s="9">
        <v>17.5</v>
      </c>
      <c r="E66" s="9">
        <v>59.64</v>
      </c>
      <c r="F66" s="9">
        <v>0</v>
      </c>
      <c r="G66" s="11">
        <f t="shared" si="0"/>
        <v>59.64</v>
      </c>
      <c r="H66" s="12">
        <f t="shared" si="1"/>
        <v>42.784</v>
      </c>
      <c r="I66" s="11">
        <v>63</v>
      </c>
      <c r="J66" s="15"/>
    </row>
    <row r="67" s="1" customFormat="1" customHeight="1" spans="1:10">
      <c r="A67" s="9">
        <v>64</v>
      </c>
      <c r="B67" s="9" t="s">
        <v>137</v>
      </c>
      <c r="C67" s="10" t="s">
        <v>138</v>
      </c>
      <c r="D67" s="9">
        <v>26.5</v>
      </c>
      <c r="E67" s="9">
        <v>53.13</v>
      </c>
      <c r="F67" s="9">
        <v>0</v>
      </c>
      <c r="G67" s="11">
        <f t="shared" si="0"/>
        <v>53.13</v>
      </c>
      <c r="H67" s="12">
        <f t="shared" si="1"/>
        <v>42.478</v>
      </c>
      <c r="I67" s="11">
        <v>64</v>
      </c>
      <c r="J67" s="15"/>
    </row>
    <row r="68" s="1" customFormat="1" customHeight="1" spans="1:10">
      <c r="A68" s="9">
        <v>65</v>
      </c>
      <c r="B68" s="9" t="s">
        <v>139</v>
      </c>
      <c r="C68" s="10" t="s">
        <v>140</v>
      </c>
      <c r="D68" s="9">
        <v>30</v>
      </c>
      <c r="E68" s="13">
        <v>50.5</v>
      </c>
      <c r="F68" s="9">
        <v>0</v>
      </c>
      <c r="G68" s="11">
        <f>E68+F68</f>
        <v>50.5</v>
      </c>
      <c r="H68" s="12">
        <f>D68*0.4+G68*0.6</f>
        <v>42.3</v>
      </c>
      <c r="I68" s="11">
        <v>65</v>
      </c>
      <c r="J68" s="15"/>
    </row>
    <row r="69" s="1" customFormat="1" customHeight="1" spans="1:10">
      <c r="A69" s="9">
        <v>66</v>
      </c>
      <c r="B69" s="9" t="s">
        <v>141</v>
      </c>
      <c r="C69" s="10" t="s">
        <v>142</v>
      </c>
      <c r="D69" s="9">
        <v>48</v>
      </c>
      <c r="E69" s="9"/>
      <c r="F69" s="9"/>
      <c r="G69" s="11" t="s">
        <v>143</v>
      </c>
      <c r="H69" s="12">
        <f>D69*0.4</f>
        <v>19.2</v>
      </c>
      <c r="I69" s="11" t="s">
        <v>144</v>
      </c>
      <c r="J69" s="16"/>
    </row>
    <row r="70" s="1" customFormat="1" customHeight="1" spans="1:10">
      <c r="A70" s="9">
        <v>67</v>
      </c>
      <c r="B70" s="9" t="s">
        <v>145</v>
      </c>
      <c r="C70" s="10" t="s">
        <v>146</v>
      </c>
      <c r="D70" s="9">
        <v>36.5</v>
      </c>
      <c r="E70" s="9"/>
      <c r="F70" s="9"/>
      <c r="G70" s="11" t="s">
        <v>143</v>
      </c>
      <c r="H70" s="12">
        <f>D70*0.4</f>
        <v>14.6</v>
      </c>
      <c r="I70" s="11" t="s">
        <v>144</v>
      </c>
      <c r="J70" s="16"/>
    </row>
    <row r="71" s="1" customFormat="1" customHeight="1" spans="1:10">
      <c r="A71" s="9">
        <v>68</v>
      </c>
      <c r="B71" s="9" t="s">
        <v>147</v>
      </c>
      <c r="C71" s="10" t="s">
        <v>148</v>
      </c>
      <c r="D71" s="9">
        <v>28.5</v>
      </c>
      <c r="E71" s="9"/>
      <c r="F71" s="9"/>
      <c r="G71" s="11" t="s">
        <v>143</v>
      </c>
      <c r="H71" s="12">
        <f>D71*0.4</f>
        <v>11.4</v>
      </c>
      <c r="I71" s="11" t="s">
        <v>144</v>
      </c>
      <c r="J71" s="16"/>
    </row>
    <row r="72" s="1" customFormat="1" customHeight="1" spans="1:10">
      <c r="A72" s="9">
        <v>69</v>
      </c>
      <c r="B72" s="9" t="s">
        <v>149</v>
      </c>
      <c r="C72" s="10" t="s">
        <v>150</v>
      </c>
      <c r="D72" s="9">
        <v>27</v>
      </c>
      <c r="E72" s="9"/>
      <c r="F72" s="9"/>
      <c r="G72" s="11" t="s">
        <v>143</v>
      </c>
      <c r="H72" s="12">
        <f>D72*0.4</f>
        <v>10.8</v>
      </c>
      <c r="I72" s="11" t="s">
        <v>144</v>
      </c>
      <c r="J72" s="16"/>
    </row>
  </sheetData>
  <autoFilter ref="A3:H72">
    <sortState ref="A3:H72">
      <sortCondition ref="H3" descending="1"/>
    </sortState>
    <extLst/>
  </autoFilter>
  <mergeCells count="1">
    <mergeCell ref="A1:J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Alden</cp:lastModifiedBy>
  <dcterms:created xsi:type="dcterms:W3CDTF">2023-08-08T21:06:00Z</dcterms:created>
  <dcterms:modified xsi:type="dcterms:W3CDTF">2023-08-22T05:54:19Z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E9A34289AA72458FA866528546EB2DAE_13</vt:lpwstr>
  </property>
  <property fmtid="{D5CDD505-2E9C-101B-9397-08002B2CF9AE}" pid="3" name="KSOProductBuildVer">
    <vt:lpwstr>2052-12.1.0.15120</vt:lpwstr>
  </property>
</Properties>
</file>