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Sheet1!$A$2:$H$42</definedName>
  </definedNames>
  <calcPr calcId="144525"/>
</workbook>
</file>

<file path=xl/sharedStrings.xml><?xml version="1.0" encoding="utf-8"?>
<sst xmlns="http://schemas.openxmlformats.org/spreadsheetml/2006/main" count="103" uniqueCount="93">
  <si>
    <t>附件4：中共文昌市委政法委员会2023年公开招聘专职网格员 面试成绩和综合成绩及排名
（公开招聘：锦山镇专职网格员）</t>
  </si>
  <si>
    <t>序号</t>
  </si>
  <si>
    <t>姓名</t>
  </si>
  <si>
    <t>准考证号</t>
  </si>
  <si>
    <t>笔试成绩</t>
  </si>
  <si>
    <t>面试成绩</t>
  </si>
  <si>
    <t>计算机实操</t>
  </si>
  <si>
    <t>面试总成绩</t>
  </si>
  <si>
    <t>综合成绩</t>
  </si>
  <si>
    <t>排名</t>
  </si>
  <si>
    <t>备注</t>
  </si>
  <si>
    <t>赵举三</t>
  </si>
  <si>
    <t>315000121811</t>
  </si>
  <si>
    <t>王小莹</t>
  </si>
  <si>
    <t>315000131705</t>
  </si>
  <si>
    <t>肖连风</t>
  </si>
  <si>
    <t>315000121804</t>
  </si>
  <si>
    <t>陈文高</t>
  </si>
  <si>
    <t>315000131704</t>
  </si>
  <si>
    <t>王丹丹</t>
  </si>
  <si>
    <t>315000111001</t>
  </si>
  <si>
    <t>吴柳</t>
  </si>
  <si>
    <t>315000121701</t>
  </si>
  <si>
    <t>陈芳</t>
  </si>
  <si>
    <t>315000131924</t>
  </si>
  <si>
    <t>韩雪青</t>
  </si>
  <si>
    <t>315000131928</t>
  </si>
  <si>
    <t>吴淑娟</t>
  </si>
  <si>
    <t>315000111014</t>
  </si>
  <si>
    <t>钟永霏</t>
  </si>
  <si>
    <t>315000121928</t>
  </si>
  <si>
    <t>吴娟</t>
  </si>
  <si>
    <t>315000131905</t>
  </si>
  <si>
    <t>张妙哉</t>
  </si>
  <si>
    <t>315000121930</t>
  </si>
  <si>
    <t>谢金杏</t>
  </si>
  <si>
    <t>315000131902</t>
  </si>
  <si>
    <t>彭秋云</t>
  </si>
  <si>
    <t>315000110812</t>
  </si>
  <si>
    <t>石江丹</t>
  </si>
  <si>
    <t>315000131712</t>
  </si>
  <si>
    <t>梁美静</t>
  </si>
  <si>
    <t>315000121705</t>
  </si>
  <si>
    <t>刘金蕾</t>
  </si>
  <si>
    <t>315000110801</t>
  </si>
  <si>
    <t>李为日</t>
  </si>
  <si>
    <t>315000121715</t>
  </si>
  <si>
    <t>韩存定</t>
  </si>
  <si>
    <t>315000111018</t>
  </si>
  <si>
    <t>黄晓晓</t>
  </si>
  <si>
    <t>315000121914</t>
  </si>
  <si>
    <t>黄青霞</t>
  </si>
  <si>
    <t>315000131926</t>
  </si>
  <si>
    <t>陆来利</t>
  </si>
  <si>
    <t>315000121903</t>
  </si>
  <si>
    <t>符武胄</t>
  </si>
  <si>
    <t>315000131828</t>
  </si>
  <si>
    <t>陈雪</t>
  </si>
  <si>
    <t>315000110815</t>
  </si>
  <si>
    <t>韩艳云</t>
  </si>
  <si>
    <t>315000121823</t>
  </si>
  <si>
    <t>韩辉畴</t>
  </si>
  <si>
    <t>315000131731</t>
  </si>
  <si>
    <t>钟楠</t>
  </si>
  <si>
    <t>315000121727</t>
  </si>
  <si>
    <t>傅人道</t>
  </si>
  <si>
    <t>315000121828</t>
  </si>
  <si>
    <t>王运辉</t>
  </si>
  <si>
    <t>315000131802</t>
  </si>
  <si>
    <t>严彩金</t>
  </si>
  <si>
    <t>315000121927</t>
  </si>
  <si>
    <t>苏文强</t>
  </si>
  <si>
    <t>315000131911</t>
  </si>
  <si>
    <t>陈贻柱</t>
  </si>
  <si>
    <t>315000110819</t>
  </si>
  <si>
    <t>吴清亮</t>
  </si>
  <si>
    <t>315000121920</t>
  </si>
  <si>
    <t>陈丹妮</t>
  </si>
  <si>
    <t>315000121809</t>
  </si>
  <si>
    <t>谢业权</t>
  </si>
  <si>
    <t>315000121917</t>
  </si>
  <si>
    <t>缺考</t>
  </si>
  <si>
    <t>/</t>
  </si>
  <si>
    <t>韩文禧</t>
  </si>
  <si>
    <t>315000121820</t>
  </si>
  <si>
    <t>韩富娜</t>
  </si>
  <si>
    <t>315000121721</t>
  </si>
  <si>
    <t>梁翔</t>
  </si>
  <si>
    <t>315000121908</t>
  </si>
  <si>
    <t>韩洪恋</t>
  </si>
  <si>
    <t>315000131830</t>
  </si>
  <si>
    <t>符亚霞</t>
  </si>
  <si>
    <t>315000121902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</si>
</sst>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topLeftCell="A17" workbookViewId="0">
      <selection activeCell="H35" sqref="H35:H36"/>
    </sheetView>
  </sheetViews>
  <sheetFormatPr defaultColWidth="9" defaultRowHeight="13.5"/>
  <cols>
    <col min="1" max="1" width="6.625" customWidth="1"/>
    <col min="2" max="2" width="8.625" customWidth="1"/>
    <col min="3" max="3" width="15.625" customWidth="1"/>
    <col min="4" max="4" width="11.625" style="2" customWidth="1"/>
    <col min="5" max="5" width="11.625" style="2" hidden="1" customWidth="1"/>
    <col min="6" max="6" width="11.625" hidden="1" customWidth="1"/>
    <col min="7" max="7" width="18.5" customWidth="1"/>
    <col min="8" max="8" width="9.125" customWidth="1"/>
  </cols>
  <sheetData>
    <row r="1" s="1" customFormat="1" ht="7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1" customHeight="1" spans="1:10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21" customHeight="1" spans="1:10">
      <c r="A3" s="6">
        <v>1</v>
      </c>
      <c r="B3" s="6" t="s">
        <v>11</v>
      </c>
      <c r="C3" s="7" t="s">
        <v>12</v>
      </c>
      <c r="D3" s="8">
        <v>74.5</v>
      </c>
      <c r="E3" s="8">
        <v>71.75</v>
      </c>
      <c r="F3" s="6">
        <v>10</v>
      </c>
      <c r="G3" s="9">
        <f t="shared" ref="G3:G42" si="0">E3+F3</f>
        <v>81.75</v>
      </c>
      <c r="H3" s="10">
        <f t="shared" ref="H3:H42" si="1">D3*0.4+G3*0.6</f>
        <v>78.85</v>
      </c>
      <c r="I3" s="12">
        <v>1</v>
      </c>
      <c r="J3" s="13"/>
    </row>
    <row r="4" s="1" customFormat="1" ht="21" customHeight="1" spans="1:10">
      <c r="A4" s="6">
        <v>2</v>
      </c>
      <c r="B4" s="6" t="s">
        <v>13</v>
      </c>
      <c r="C4" s="7" t="s">
        <v>14</v>
      </c>
      <c r="D4" s="8">
        <v>57.5</v>
      </c>
      <c r="E4" s="8">
        <v>82.23</v>
      </c>
      <c r="F4" s="6">
        <v>10</v>
      </c>
      <c r="G4" s="9">
        <f t="shared" si="0"/>
        <v>92.23</v>
      </c>
      <c r="H4" s="10">
        <f t="shared" si="1"/>
        <v>78.338</v>
      </c>
      <c r="I4" s="12">
        <v>2</v>
      </c>
      <c r="J4" s="13"/>
    </row>
    <row r="5" s="1" customFormat="1" ht="21" customHeight="1" spans="1:10">
      <c r="A5" s="6">
        <v>3</v>
      </c>
      <c r="B5" s="6" t="s">
        <v>15</v>
      </c>
      <c r="C5" s="7" t="s">
        <v>16</v>
      </c>
      <c r="D5" s="8">
        <v>72</v>
      </c>
      <c r="E5" s="8">
        <v>71.12</v>
      </c>
      <c r="F5" s="6">
        <v>10</v>
      </c>
      <c r="G5" s="9">
        <f t="shared" si="0"/>
        <v>81.12</v>
      </c>
      <c r="H5" s="10">
        <f t="shared" si="1"/>
        <v>77.472</v>
      </c>
      <c r="I5" s="12">
        <v>3</v>
      </c>
      <c r="J5" s="13"/>
    </row>
    <row r="6" s="1" customFormat="1" ht="21" customHeight="1" spans="1:10">
      <c r="A6" s="6">
        <v>4</v>
      </c>
      <c r="B6" s="6" t="s">
        <v>17</v>
      </c>
      <c r="C6" s="7" t="s">
        <v>18</v>
      </c>
      <c r="D6" s="8">
        <v>63</v>
      </c>
      <c r="E6" s="8">
        <v>81.56</v>
      </c>
      <c r="F6" s="6">
        <v>5</v>
      </c>
      <c r="G6" s="9">
        <f t="shared" si="0"/>
        <v>86.56</v>
      </c>
      <c r="H6" s="10">
        <f t="shared" si="1"/>
        <v>77.136</v>
      </c>
      <c r="I6" s="12">
        <v>4</v>
      </c>
      <c r="J6" s="13"/>
    </row>
    <row r="7" s="1" customFormat="1" ht="21" customHeight="1" spans="1:10">
      <c r="A7" s="6">
        <v>5</v>
      </c>
      <c r="B7" s="6" t="s">
        <v>19</v>
      </c>
      <c r="C7" s="7" t="s">
        <v>20</v>
      </c>
      <c r="D7" s="8">
        <v>61.5</v>
      </c>
      <c r="E7" s="8">
        <v>78.89</v>
      </c>
      <c r="F7" s="6">
        <v>5</v>
      </c>
      <c r="G7" s="9">
        <f t="shared" si="0"/>
        <v>83.89</v>
      </c>
      <c r="H7" s="10">
        <f t="shared" si="1"/>
        <v>74.934</v>
      </c>
      <c r="I7" s="12">
        <v>5</v>
      </c>
      <c r="J7" s="13"/>
    </row>
    <row r="8" s="1" customFormat="1" ht="21" customHeight="1" spans="1:10">
      <c r="A8" s="6">
        <v>6</v>
      </c>
      <c r="B8" s="6" t="s">
        <v>21</v>
      </c>
      <c r="C8" s="7" t="s">
        <v>22</v>
      </c>
      <c r="D8" s="8">
        <v>57.5</v>
      </c>
      <c r="E8" s="8">
        <v>81.43</v>
      </c>
      <c r="F8" s="6">
        <v>5</v>
      </c>
      <c r="G8" s="9">
        <f t="shared" si="0"/>
        <v>86.43</v>
      </c>
      <c r="H8" s="10">
        <f t="shared" si="1"/>
        <v>74.858</v>
      </c>
      <c r="I8" s="12">
        <v>6</v>
      </c>
      <c r="J8" s="13"/>
    </row>
    <row r="9" s="1" customFormat="1" ht="21" customHeight="1" spans="1:10">
      <c r="A9" s="6">
        <v>7</v>
      </c>
      <c r="B9" s="11" t="s">
        <v>23</v>
      </c>
      <c r="C9" s="7" t="s">
        <v>24</v>
      </c>
      <c r="D9" s="8">
        <v>56.5</v>
      </c>
      <c r="E9" s="8">
        <v>76.98</v>
      </c>
      <c r="F9" s="6">
        <v>10</v>
      </c>
      <c r="G9" s="9">
        <f t="shared" si="0"/>
        <v>86.98</v>
      </c>
      <c r="H9" s="10">
        <f t="shared" si="1"/>
        <v>74.788</v>
      </c>
      <c r="I9" s="12">
        <v>7</v>
      </c>
      <c r="J9" s="13"/>
    </row>
    <row r="10" s="1" customFormat="1" ht="21" customHeight="1" spans="1:10">
      <c r="A10" s="6">
        <v>8</v>
      </c>
      <c r="B10" s="6" t="s">
        <v>25</v>
      </c>
      <c r="C10" s="7" t="s">
        <v>26</v>
      </c>
      <c r="D10" s="8">
        <v>58.5</v>
      </c>
      <c r="E10" s="8">
        <v>73.11</v>
      </c>
      <c r="F10" s="6">
        <v>10</v>
      </c>
      <c r="G10" s="9">
        <f t="shared" si="0"/>
        <v>83.11</v>
      </c>
      <c r="H10" s="10">
        <f t="shared" si="1"/>
        <v>73.266</v>
      </c>
      <c r="I10" s="12">
        <v>8</v>
      </c>
      <c r="J10" s="13"/>
    </row>
    <row r="11" s="1" customFormat="1" ht="21" customHeight="1" spans="1:10">
      <c r="A11" s="6">
        <v>9</v>
      </c>
      <c r="B11" s="6" t="s">
        <v>27</v>
      </c>
      <c r="C11" s="7" t="s">
        <v>28</v>
      </c>
      <c r="D11" s="8">
        <v>61</v>
      </c>
      <c r="E11" s="8">
        <v>81.18</v>
      </c>
      <c r="F11" s="6">
        <v>0</v>
      </c>
      <c r="G11" s="9">
        <f t="shared" si="0"/>
        <v>81.18</v>
      </c>
      <c r="H11" s="10">
        <f t="shared" si="1"/>
        <v>73.108</v>
      </c>
      <c r="I11" s="12">
        <v>9</v>
      </c>
      <c r="J11" s="13"/>
    </row>
    <row r="12" s="1" customFormat="1" ht="21" customHeight="1" spans="1:10">
      <c r="A12" s="6">
        <v>10</v>
      </c>
      <c r="B12" s="6" t="s">
        <v>29</v>
      </c>
      <c r="C12" s="7" t="s">
        <v>30</v>
      </c>
      <c r="D12" s="8">
        <v>64.5</v>
      </c>
      <c r="E12" s="8">
        <v>68.52</v>
      </c>
      <c r="F12" s="6">
        <v>10</v>
      </c>
      <c r="G12" s="9">
        <f t="shared" si="0"/>
        <v>78.52</v>
      </c>
      <c r="H12" s="10">
        <f t="shared" si="1"/>
        <v>72.912</v>
      </c>
      <c r="I12" s="12">
        <v>10</v>
      </c>
      <c r="J12" s="13"/>
    </row>
    <row r="13" s="1" customFormat="1" ht="21" customHeight="1" spans="1:10">
      <c r="A13" s="6">
        <v>11</v>
      </c>
      <c r="B13" s="6" t="s">
        <v>31</v>
      </c>
      <c r="C13" s="7" t="s">
        <v>32</v>
      </c>
      <c r="D13" s="8">
        <v>64.5</v>
      </c>
      <c r="E13" s="8">
        <v>68.3</v>
      </c>
      <c r="F13" s="6">
        <v>10</v>
      </c>
      <c r="G13" s="9">
        <f t="shared" si="0"/>
        <v>78.3</v>
      </c>
      <c r="H13" s="10">
        <f t="shared" si="1"/>
        <v>72.78</v>
      </c>
      <c r="I13" s="12">
        <v>11</v>
      </c>
      <c r="J13" s="13"/>
    </row>
    <row r="14" s="1" customFormat="1" ht="21" customHeight="1" spans="1:10">
      <c r="A14" s="6">
        <v>12</v>
      </c>
      <c r="B14" s="6" t="s">
        <v>33</v>
      </c>
      <c r="C14" s="7" t="s">
        <v>34</v>
      </c>
      <c r="D14" s="8">
        <v>57</v>
      </c>
      <c r="E14" s="8">
        <v>72.54</v>
      </c>
      <c r="F14" s="6">
        <v>10</v>
      </c>
      <c r="G14" s="9">
        <f t="shared" si="0"/>
        <v>82.54</v>
      </c>
      <c r="H14" s="10">
        <f t="shared" si="1"/>
        <v>72.324</v>
      </c>
      <c r="I14" s="12">
        <v>12</v>
      </c>
      <c r="J14" s="13"/>
    </row>
    <row r="15" s="1" customFormat="1" ht="21" customHeight="1" spans="1:10">
      <c r="A15" s="6">
        <v>13</v>
      </c>
      <c r="B15" s="6" t="s">
        <v>35</v>
      </c>
      <c r="C15" s="7" t="s">
        <v>36</v>
      </c>
      <c r="D15" s="8">
        <v>61</v>
      </c>
      <c r="E15" s="8">
        <v>68.98</v>
      </c>
      <c r="F15" s="6">
        <v>10</v>
      </c>
      <c r="G15" s="9">
        <f t="shared" si="0"/>
        <v>78.98</v>
      </c>
      <c r="H15" s="10">
        <f t="shared" si="1"/>
        <v>71.788</v>
      </c>
      <c r="I15" s="12">
        <v>13</v>
      </c>
      <c r="J15" s="13"/>
    </row>
    <row r="16" s="1" customFormat="1" ht="21" customHeight="1" spans="1:10">
      <c r="A16" s="6">
        <v>14</v>
      </c>
      <c r="B16" s="6" t="s">
        <v>37</v>
      </c>
      <c r="C16" s="7" t="s">
        <v>38</v>
      </c>
      <c r="D16" s="8">
        <v>57.5</v>
      </c>
      <c r="E16" s="8">
        <v>70.36</v>
      </c>
      <c r="F16" s="6">
        <v>10</v>
      </c>
      <c r="G16" s="9">
        <f t="shared" si="0"/>
        <v>80.36</v>
      </c>
      <c r="H16" s="10">
        <f t="shared" si="1"/>
        <v>71.216</v>
      </c>
      <c r="I16" s="12">
        <v>14</v>
      </c>
      <c r="J16" s="13"/>
    </row>
    <row r="17" s="1" customFormat="1" ht="21" customHeight="1" spans="1:10">
      <c r="A17" s="6">
        <v>15</v>
      </c>
      <c r="B17" s="6" t="s">
        <v>39</v>
      </c>
      <c r="C17" s="7" t="s">
        <v>40</v>
      </c>
      <c r="D17" s="8">
        <v>56.5</v>
      </c>
      <c r="E17" s="8">
        <v>70.54</v>
      </c>
      <c r="F17" s="6">
        <v>10</v>
      </c>
      <c r="G17" s="9">
        <f t="shared" si="0"/>
        <v>80.54</v>
      </c>
      <c r="H17" s="10">
        <f t="shared" si="1"/>
        <v>70.924</v>
      </c>
      <c r="I17" s="12">
        <v>15</v>
      </c>
      <c r="J17" s="13"/>
    </row>
    <row r="18" s="1" customFormat="1" ht="21" customHeight="1" spans="1:10">
      <c r="A18" s="6">
        <v>16</v>
      </c>
      <c r="B18" s="6" t="s">
        <v>41</v>
      </c>
      <c r="C18" s="7" t="s">
        <v>42</v>
      </c>
      <c r="D18" s="8">
        <v>55</v>
      </c>
      <c r="E18" s="8">
        <v>69.03</v>
      </c>
      <c r="F18" s="6">
        <v>10</v>
      </c>
      <c r="G18" s="9">
        <f t="shared" si="0"/>
        <v>79.03</v>
      </c>
      <c r="H18" s="10">
        <f t="shared" si="1"/>
        <v>69.418</v>
      </c>
      <c r="I18" s="12">
        <v>16</v>
      </c>
      <c r="J18" s="13"/>
    </row>
    <row r="19" s="1" customFormat="1" ht="21" customHeight="1" spans="1:10">
      <c r="A19" s="6">
        <v>17</v>
      </c>
      <c r="B19" s="6" t="s">
        <v>43</v>
      </c>
      <c r="C19" s="7" t="s">
        <v>44</v>
      </c>
      <c r="D19" s="8">
        <v>58</v>
      </c>
      <c r="E19" s="8">
        <v>66.25</v>
      </c>
      <c r="F19" s="6">
        <v>10</v>
      </c>
      <c r="G19" s="9">
        <f t="shared" si="0"/>
        <v>76.25</v>
      </c>
      <c r="H19" s="10">
        <f t="shared" si="1"/>
        <v>68.95</v>
      </c>
      <c r="I19" s="12">
        <v>17</v>
      </c>
      <c r="J19" s="13"/>
    </row>
    <row r="20" s="1" customFormat="1" ht="21" customHeight="1" spans="1:10">
      <c r="A20" s="6">
        <v>18</v>
      </c>
      <c r="B20" s="6" t="s">
        <v>45</v>
      </c>
      <c r="C20" s="7" t="s">
        <v>46</v>
      </c>
      <c r="D20" s="8">
        <v>58</v>
      </c>
      <c r="E20" s="8">
        <v>71.23</v>
      </c>
      <c r="F20" s="6">
        <v>5</v>
      </c>
      <c r="G20" s="9">
        <f t="shared" si="0"/>
        <v>76.23</v>
      </c>
      <c r="H20" s="10">
        <f t="shared" si="1"/>
        <v>68.938</v>
      </c>
      <c r="I20" s="12">
        <v>18</v>
      </c>
      <c r="J20" s="13"/>
    </row>
    <row r="21" s="1" customFormat="1" ht="21" customHeight="1" spans="1:10">
      <c r="A21" s="6">
        <v>19</v>
      </c>
      <c r="B21" s="6" t="s">
        <v>47</v>
      </c>
      <c r="C21" s="7" t="s">
        <v>48</v>
      </c>
      <c r="D21" s="8">
        <v>55.5</v>
      </c>
      <c r="E21" s="8">
        <v>66.93</v>
      </c>
      <c r="F21" s="6">
        <v>10</v>
      </c>
      <c r="G21" s="9">
        <f t="shared" si="0"/>
        <v>76.93</v>
      </c>
      <c r="H21" s="10">
        <f t="shared" si="1"/>
        <v>68.358</v>
      </c>
      <c r="I21" s="12">
        <v>19</v>
      </c>
      <c r="J21" s="13"/>
    </row>
    <row r="22" s="1" customFormat="1" ht="21" customHeight="1" spans="1:10">
      <c r="A22" s="6">
        <v>20</v>
      </c>
      <c r="B22" s="6" t="s">
        <v>49</v>
      </c>
      <c r="C22" s="7" t="s">
        <v>50</v>
      </c>
      <c r="D22" s="8">
        <v>55</v>
      </c>
      <c r="E22" s="8">
        <v>71.63</v>
      </c>
      <c r="F22" s="6">
        <v>5</v>
      </c>
      <c r="G22" s="9">
        <f t="shared" si="0"/>
        <v>76.63</v>
      </c>
      <c r="H22" s="10">
        <f t="shared" si="1"/>
        <v>67.978</v>
      </c>
      <c r="I22" s="12">
        <v>20</v>
      </c>
      <c r="J22" s="13"/>
    </row>
    <row r="23" s="1" customFormat="1" ht="21" customHeight="1" spans="1:10">
      <c r="A23" s="6">
        <v>21</v>
      </c>
      <c r="B23" s="6" t="s">
        <v>51</v>
      </c>
      <c r="C23" s="7" t="s">
        <v>52</v>
      </c>
      <c r="D23" s="8">
        <v>58.5</v>
      </c>
      <c r="E23" s="8">
        <v>69.29</v>
      </c>
      <c r="F23" s="6">
        <v>5</v>
      </c>
      <c r="G23" s="9">
        <f t="shared" si="0"/>
        <v>74.29</v>
      </c>
      <c r="H23" s="10">
        <f t="shared" si="1"/>
        <v>67.974</v>
      </c>
      <c r="I23" s="12">
        <v>21</v>
      </c>
      <c r="J23" s="13"/>
    </row>
    <row r="24" s="1" customFormat="1" ht="21" customHeight="1" spans="1:10">
      <c r="A24" s="6">
        <v>22</v>
      </c>
      <c r="B24" s="6" t="s">
        <v>53</v>
      </c>
      <c r="C24" s="7" t="s">
        <v>54</v>
      </c>
      <c r="D24" s="8">
        <v>57</v>
      </c>
      <c r="E24" s="8">
        <v>69.77</v>
      </c>
      <c r="F24" s="6">
        <v>5</v>
      </c>
      <c r="G24" s="9">
        <f t="shared" si="0"/>
        <v>74.77</v>
      </c>
      <c r="H24" s="10">
        <f t="shared" si="1"/>
        <v>67.662</v>
      </c>
      <c r="I24" s="12">
        <v>22</v>
      </c>
      <c r="J24" s="13"/>
    </row>
    <row r="25" s="1" customFormat="1" ht="21" customHeight="1" spans="1:10">
      <c r="A25" s="6">
        <v>23</v>
      </c>
      <c r="B25" s="6" t="s">
        <v>55</v>
      </c>
      <c r="C25" s="7" t="s">
        <v>56</v>
      </c>
      <c r="D25" s="8">
        <v>58.5</v>
      </c>
      <c r="E25" s="8">
        <v>63.64</v>
      </c>
      <c r="F25" s="6">
        <v>10</v>
      </c>
      <c r="G25" s="9">
        <f t="shared" si="0"/>
        <v>73.64</v>
      </c>
      <c r="H25" s="10">
        <f t="shared" si="1"/>
        <v>67.584</v>
      </c>
      <c r="I25" s="12">
        <v>23</v>
      </c>
      <c r="J25" s="13"/>
    </row>
    <row r="26" s="1" customFormat="1" ht="21" customHeight="1" spans="1:10">
      <c r="A26" s="6">
        <v>24</v>
      </c>
      <c r="B26" s="6" t="s">
        <v>57</v>
      </c>
      <c r="C26" s="7" t="s">
        <v>58</v>
      </c>
      <c r="D26" s="8">
        <v>55</v>
      </c>
      <c r="E26" s="8">
        <v>70.25</v>
      </c>
      <c r="F26" s="6">
        <v>5</v>
      </c>
      <c r="G26" s="9">
        <f t="shared" si="0"/>
        <v>75.25</v>
      </c>
      <c r="H26" s="10">
        <f t="shared" si="1"/>
        <v>67.15</v>
      </c>
      <c r="I26" s="12">
        <v>24</v>
      </c>
      <c r="J26" s="13"/>
    </row>
    <row r="27" s="1" customFormat="1" ht="21" customHeight="1" spans="1:10">
      <c r="A27" s="6">
        <v>25</v>
      </c>
      <c r="B27" s="6" t="s">
        <v>59</v>
      </c>
      <c r="C27" s="7" t="s">
        <v>60</v>
      </c>
      <c r="D27" s="8">
        <v>60</v>
      </c>
      <c r="E27" s="8">
        <v>65.62</v>
      </c>
      <c r="F27" s="6">
        <v>5</v>
      </c>
      <c r="G27" s="9">
        <f t="shared" si="0"/>
        <v>70.62</v>
      </c>
      <c r="H27" s="10">
        <f t="shared" si="1"/>
        <v>66.372</v>
      </c>
      <c r="I27" s="12">
        <v>25</v>
      </c>
      <c r="J27" s="13"/>
    </row>
    <row r="28" s="1" customFormat="1" ht="21" customHeight="1" spans="1:10">
      <c r="A28" s="6">
        <v>26</v>
      </c>
      <c r="B28" s="6" t="s">
        <v>61</v>
      </c>
      <c r="C28" s="7" t="s">
        <v>62</v>
      </c>
      <c r="D28" s="8">
        <v>56</v>
      </c>
      <c r="E28" s="8">
        <v>63.28</v>
      </c>
      <c r="F28" s="6">
        <v>10</v>
      </c>
      <c r="G28" s="9">
        <f t="shared" si="0"/>
        <v>73.28</v>
      </c>
      <c r="H28" s="10">
        <f t="shared" si="1"/>
        <v>66.368</v>
      </c>
      <c r="I28" s="12">
        <v>26</v>
      </c>
      <c r="J28" s="13"/>
    </row>
    <row r="29" s="1" customFormat="1" ht="21" customHeight="1" spans="1:10">
      <c r="A29" s="6">
        <v>27</v>
      </c>
      <c r="B29" s="6" t="s">
        <v>63</v>
      </c>
      <c r="C29" s="7" t="s">
        <v>64</v>
      </c>
      <c r="D29" s="8">
        <v>55</v>
      </c>
      <c r="E29" s="8">
        <v>63.51</v>
      </c>
      <c r="F29" s="6">
        <v>10</v>
      </c>
      <c r="G29" s="9">
        <f t="shared" si="0"/>
        <v>73.51</v>
      </c>
      <c r="H29" s="10">
        <f t="shared" si="1"/>
        <v>66.106</v>
      </c>
      <c r="I29" s="12">
        <v>27</v>
      </c>
      <c r="J29" s="13"/>
    </row>
    <row r="30" s="1" customFormat="1" ht="21" customHeight="1" spans="1:10">
      <c r="A30" s="6">
        <v>28</v>
      </c>
      <c r="B30" s="6" t="s">
        <v>65</v>
      </c>
      <c r="C30" s="7" t="s">
        <v>66</v>
      </c>
      <c r="D30" s="8">
        <v>55</v>
      </c>
      <c r="E30" s="8">
        <v>63.42</v>
      </c>
      <c r="F30" s="6">
        <v>10</v>
      </c>
      <c r="G30" s="9">
        <f t="shared" si="0"/>
        <v>73.42</v>
      </c>
      <c r="H30" s="10">
        <f t="shared" si="1"/>
        <v>66.052</v>
      </c>
      <c r="I30" s="12">
        <v>28</v>
      </c>
      <c r="J30" s="13"/>
    </row>
    <row r="31" s="1" customFormat="1" ht="21" customHeight="1" spans="1:10">
      <c r="A31" s="6">
        <v>29</v>
      </c>
      <c r="B31" s="6" t="s">
        <v>67</v>
      </c>
      <c r="C31" s="7" t="s">
        <v>68</v>
      </c>
      <c r="D31" s="8">
        <v>59</v>
      </c>
      <c r="E31" s="8">
        <v>68.13</v>
      </c>
      <c r="F31" s="6">
        <v>0</v>
      </c>
      <c r="G31" s="9">
        <f t="shared" si="0"/>
        <v>68.13</v>
      </c>
      <c r="H31" s="10">
        <f t="shared" si="1"/>
        <v>64.478</v>
      </c>
      <c r="I31" s="12">
        <v>29</v>
      </c>
      <c r="J31" s="13"/>
    </row>
    <row r="32" s="1" customFormat="1" ht="21" customHeight="1" spans="1:10">
      <c r="A32" s="6">
        <v>30</v>
      </c>
      <c r="B32" s="6" t="s">
        <v>69</v>
      </c>
      <c r="C32" s="7" t="s">
        <v>70</v>
      </c>
      <c r="D32" s="8">
        <v>56</v>
      </c>
      <c r="E32" s="8">
        <v>67.03</v>
      </c>
      <c r="F32" s="6">
        <v>0</v>
      </c>
      <c r="G32" s="9">
        <f t="shared" si="0"/>
        <v>67.03</v>
      </c>
      <c r="H32" s="10">
        <f t="shared" si="1"/>
        <v>62.618</v>
      </c>
      <c r="I32" s="12">
        <v>30</v>
      </c>
      <c r="J32" s="13"/>
    </row>
    <row r="33" s="1" customFormat="1" ht="21" customHeight="1" spans="1:10">
      <c r="A33" s="6">
        <v>31</v>
      </c>
      <c r="B33" s="6" t="s">
        <v>71</v>
      </c>
      <c r="C33" s="7" t="s">
        <v>72</v>
      </c>
      <c r="D33" s="8">
        <v>60</v>
      </c>
      <c r="E33" s="8">
        <v>53.7</v>
      </c>
      <c r="F33" s="6">
        <v>10</v>
      </c>
      <c r="G33" s="9">
        <f t="shared" si="0"/>
        <v>63.7</v>
      </c>
      <c r="H33" s="10">
        <f t="shared" si="1"/>
        <v>62.22</v>
      </c>
      <c r="I33" s="12">
        <v>31</v>
      </c>
      <c r="J33" s="13"/>
    </row>
    <row r="34" s="1" customFormat="1" ht="21" customHeight="1" spans="1:10">
      <c r="A34" s="6">
        <v>32</v>
      </c>
      <c r="B34" s="6" t="s">
        <v>73</v>
      </c>
      <c r="C34" s="7" t="s">
        <v>74</v>
      </c>
      <c r="D34" s="8">
        <v>61</v>
      </c>
      <c r="E34" s="8">
        <v>53.03</v>
      </c>
      <c r="F34" s="6">
        <v>10</v>
      </c>
      <c r="G34" s="9">
        <f t="shared" si="0"/>
        <v>63.03</v>
      </c>
      <c r="H34" s="10">
        <f t="shared" si="1"/>
        <v>62.218</v>
      </c>
      <c r="I34" s="12">
        <v>31</v>
      </c>
      <c r="J34" s="13"/>
    </row>
    <row r="35" s="1" customFormat="1" ht="21" customHeight="1" spans="1:10">
      <c r="A35" s="6">
        <v>33</v>
      </c>
      <c r="B35" s="6" t="s">
        <v>75</v>
      </c>
      <c r="C35" s="7" t="s">
        <v>76</v>
      </c>
      <c r="D35" s="8">
        <v>59.5</v>
      </c>
      <c r="E35" s="8">
        <v>61.47</v>
      </c>
      <c r="F35" s="6">
        <v>0</v>
      </c>
      <c r="G35" s="9">
        <f t="shared" si="0"/>
        <v>61.47</v>
      </c>
      <c r="H35" s="10">
        <f t="shared" si="1"/>
        <v>60.682</v>
      </c>
      <c r="I35" s="12">
        <v>33</v>
      </c>
      <c r="J35" s="13"/>
    </row>
    <row r="36" s="1" customFormat="1" ht="21" customHeight="1" spans="1:10">
      <c r="A36" s="6">
        <v>34</v>
      </c>
      <c r="B36" s="6" t="s">
        <v>77</v>
      </c>
      <c r="C36" s="7" t="s">
        <v>78</v>
      </c>
      <c r="D36" s="8">
        <v>55.5</v>
      </c>
      <c r="E36" s="8">
        <v>57.08</v>
      </c>
      <c r="F36" s="6">
        <v>0</v>
      </c>
      <c r="G36" s="9">
        <f t="shared" si="0"/>
        <v>57.08</v>
      </c>
      <c r="H36" s="10">
        <f t="shared" si="1"/>
        <v>56.448</v>
      </c>
      <c r="I36" s="12">
        <v>34</v>
      </c>
      <c r="J36" s="13"/>
    </row>
    <row r="37" s="1" customFormat="1" ht="21" customHeight="1" spans="1:10">
      <c r="A37" s="6">
        <v>35</v>
      </c>
      <c r="B37" s="6" t="s">
        <v>79</v>
      </c>
      <c r="C37" s="7" t="s">
        <v>80</v>
      </c>
      <c r="D37" s="8">
        <v>65.5</v>
      </c>
      <c r="E37" s="8"/>
      <c r="F37" s="6"/>
      <c r="G37" s="9" t="s">
        <v>81</v>
      </c>
      <c r="H37" s="10">
        <f t="shared" ref="H37:H42" si="2">D37*0.4</f>
        <v>26.2</v>
      </c>
      <c r="I37" s="12" t="s">
        <v>82</v>
      </c>
      <c r="J37" s="12"/>
    </row>
    <row r="38" s="1" customFormat="1" ht="21" customHeight="1" spans="1:10">
      <c r="A38" s="6">
        <v>36</v>
      </c>
      <c r="B38" s="6" t="s">
        <v>83</v>
      </c>
      <c r="C38" s="7" t="s">
        <v>84</v>
      </c>
      <c r="D38" s="8">
        <v>63.5</v>
      </c>
      <c r="E38" s="8"/>
      <c r="F38" s="6"/>
      <c r="G38" s="9" t="s">
        <v>81</v>
      </c>
      <c r="H38" s="10">
        <f t="shared" si="2"/>
        <v>25.4</v>
      </c>
      <c r="I38" s="12" t="s">
        <v>82</v>
      </c>
      <c r="J38" s="12"/>
    </row>
    <row r="39" s="1" customFormat="1" ht="21" customHeight="1" spans="1:10">
      <c r="A39" s="6">
        <v>37</v>
      </c>
      <c r="B39" s="6" t="s">
        <v>85</v>
      </c>
      <c r="C39" s="7" t="s">
        <v>86</v>
      </c>
      <c r="D39" s="8">
        <v>57.5</v>
      </c>
      <c r="E39" s="8"/>
      <c r="F39" s="6"/>
      <c r="G39" s="9" t="s">
        <v>81</v>
      </c>
      <c r="H39" s="10">
        <f t="shared" si="2"/>
        <v>23</v>
      </c>
      <c r="I39" s="12" t="s">
        <v>82</v>
      </c>
      <c r="J39" s="12"/>
    </row>
    <row r="40" s="1" customFormat="1" ht="21" customHeight="1" spans="1:10">
      <c r="A40" s="6">
        <v>38</v>
      </c>
      <c r="B40" s="6" t="s">
        <v>87</v>
      </c>
      <c r="C40" s="7" t="s">
        <v>88</v>
      </c>
      <c r="D40" s="8">
        <v>57</v>
      </c>
      <c r="E40" s="8"/>
      <c r="F40" s="6"/>
      <c r="G40" s="9" t="s">
        <v>81</v>
      </c>
      <c r="H40" s="10">
        <f t="shared" si="2"/>
        <v>22.8</v>
      </c>
      <c r="I40" s="12" t="s">
        <v>82</v>
      </c>
      <c r="J40" s="12"/>
    </row>
    <row r="41" s="1" customFormat="1" ht="21" customHeight="1" spans="1:10">
      <c r="A41" s="6">
        <v>39</v>
      </c>
      <c r="B41" s="6" t="s">
        <v>89</v>
      </c>
      <c r="C41" s="7" t="s">
        <v>90</v>
      </c>
      <c r="D41" s="8">
        <v>57</v>
      </c>
      <c r="E41" s="8"/>
      <c r="F41" s="6"/>
      <c r="G41" s="9" t="s">
        <v>81</v>
      </c>
      <c r="H41" s="10">
        <f t="shared" si="2"/>
        <v>22.8</v>
      </c>
      <c r="I41" s="12" t="s">
        <v>82</v>
      </c>
      <c r="J41" s="12"/>
    </row>
    <row r="42" s="1" customFormat="1" ht="21" customHeight="1" spans="1:10">
      <c r="A42" s="6">
        <v>40</v>
      </c>
      <c r="B42" s="6" t="s">
        <v>91</v>
      </c>
      <c r="C42" s="7" t="s">
        <v>92</v>
      </c>
      <c r="D42" s="8">
        <v>55.5</v>
      </c>
      <c r="E42" s="8"/>
      <c r="F42" s="6"/>
      <c r="G42" s="9" t="s">
        <v>81</v>
      </c>
      <c r="H42" s="10">
        <f t="shared" si="2"/>
        <v>22.2</v>
      </c>
      <c r="I42" s="12" t="s">
        <v>82</v>
      </c>
      <c r="J42" s="12"/>
    </row>
  </sheetData>
  <autoFilter ref="A2:H42">
    <sortState ref="A2:H42">
      <sortCondition ref="H2" descending="1"/>
    </sortState>
    <extLst/>
  </autoFilter>
  <mergeCells count="1">
    <mergeCell ref="A1:J1"/>
  </mergeCells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Alden</cp:lastModifiedBy>
  <dcterms:created xsi:type="dcterms:W3CDTF">2023-08-08T21:20:00Z</dcterms:created>
  <dcterms:modified xsi:type="dcterms:W3CDTF">2023-08-23T07:36:06Z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3DA0572CD3BF450FB926A60FA25220B0_13</vt:lpwstr>
  </property>
  <property fmtid="{D5CDD505-2E9C-101B-9397-08002B2CF9AE}" pid="3" name="KSOProductBuildVer">
    <vt:lpwstr>2052-12.1.0.15120</vt:lpwstr>
  </property>
</Properties>
</file>