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Sheet1!$B$3:$H$52</definedName>
  </definedNames>
  <calcPr calcId="144525"/>
</workbook>
</file>

<file path=xl/sharedStrings.xml><?xml version="1.0" encoding="utf-8"?>
<sst xmlns="http://schemas.openxmlformats.org/spreadsheetml/2006/main" count="129" uniqueCount="111">
  <si>
    <t>附件3：中共文昌市委政法委员会2023年公开招聘专职网格员   面试成绩和综合成绩及排名
（公开招聘：文城镇其他片区（清澜、迈号、头苑、南阳、南阳居、农村片区）</t>
  </si>
  <si>
    <t>序号</t>
  </si>
  <si>
    <t>姓名</t>
  </si>
  <si>
    <t>准考证号</t>
  </si>
  <si>
    <t>笔试成绩</t>
  </si>
  <si>
    <t>面试成绩</t>
  </si>
  <si>
    <t>计算机实操</t>
  </si>
  <si>
    <t>面试总成绩</t>
  </si>
  <si>
    <t>综合成绩</t>
  </si>
  <si>
    <t>排名</t>
  </si>
  <si>
    <t>备注</t>
  </si>
  <si>
    <t>李应兴</t>
  </si>
  <si>
    <t>315000121628</t>
  </si>
  <si>
    <t>王琪瑾</t>
  </si>
  <si>
    <t>315000121115</t>
  </si>
  <si>
    <t>黄嘉欣</t>
  </si>
  <si>
    <t>315000141822</t>
  </si>
  <si>
    <t>陈林</t>
  </si>
  <si>
    <t>315000121427</t>
  </si>
  <si>
    <t>邢增俊</t>
  </si>
  <si>
    <t>315000131017</t>
  </si>
  <si>
    <t>沈小玉</t>
  </si>
  <si>
    <t>315000121422</t>
  </si>
  <si>
    <t>曾繁盛</t>
  </si>
  <si>
    <t>315000131005</t>
  </si>
  <si>
    <t>唐雪燕</t>
  </si>
  <si>
    <t>315000121121</t>
  </si>
  <si>
    <t>纪新亮</t>
  </si>
  <si>
    <t>315000121122</t>
  </si>
  <si>
    <t>李根宇</t>
  </si>
  <si>
    <t>315000121205</t>
  </si>
  <si>
    <t>陈敬</t>
  </si>
  <si>
    <t>315000121124</t>
  </si>
  <si>
    <t>华月</t>
  </si>
  <si>
    <t>315000121215</t>
  </si>
  <si>
    <t>符气健</t>
  </si>
  <si>
    <t>315000121204</t>
  </si>
  <si>
    <t>陈姜文</t>
  </si>
  <si>
    <t>315000110115</t>
  </si>
  <si>
    <t>吴琼</t>
  </si>
  <si>
    <t>315000141826</t>
  </si>
  <si>
    <t>赵柳雅</t>
  </si>
  <si>
    <t>315000131007</t>
  </si>
  <si>
    <t>冯哲</t>
  </si>
  <si>
    <t>315000141903</t>
  </si>
  <si>
    <t>陈焕宇</t>
  </si>
  <si>
    <t>315000140902</t>
  </si>
  <si>
    <t>罗昌庆</t>
  </si>
  <si>
    <t>315000121331</t>
  </si>
  <si>
    <t>陈政燃</t>
  </si>
  <si>
    <t>315000131031</t>
  </si>
  <si>
    <t>符晓颖</t>
  </si>
  <si>
    <t>315000131028</t>
  </si>
  <si>
    <t>符碧雅</t>
  </si>
  <si>
    <t>315000140911</t>
  </si>
  <si>
    <t>林天彩</t>
  </si>
  <si>
    <t>315000131001</t>
  </si>
  <si>
    <t>梁其渊</t>
  </si>
  <si>
    <t>315000121203</t>
  </si>
  <si>
    <t>赵欣欣</t>
  </si>
  <si>
    <t>315000121308</t>
  </si>
  <si>
    <t>曾上浩</t>
  </si>
  <si>
    <t>315000121107</t>
  </si>
  <si>
    <t>符瑞女</t>
  </si>
  <si>
    <t>315000121222</t>
  </si>
  <si>
    <t>吴青桃</t>
  </si>
  <si>
    <t>315000141807</t>
  </si>
  <si>
    <t>杨泽燕</t>
  </si>
  <si>
    <t>315000121407</t>
  </si>
  <si>
    <t>董涵宇</t>
  </si>
  <si>
    <t>315000140927</t>
  </si>
  <si>
    <t>许小燕</t>
  </si>
  <si>
    <t>315000121224</t>
  </si>
  <si>
    <t>范洲诚</t>
  </si>
  <si>
    <t>315000121223</t>
  </si>
  <si>
    <t>詹达圣</t>
  </si>
  <si>
    <t>315000121410</t>
  </si>
  <si>
    <t>张代威</t>
  </si>
  <si>
    <t>315000140909</t>
  </si>
  <si>
    <t>郑有明</t>
  </si>
  <si>
    <t>315000141917</t>
  </si>
  <si>
    <t>陈蜜</t>
  </si>
  <si>
    <t>315000141824</t>
  </si>
  <si>
    <t>林道健</t>
  </si>
  <si>
    <t>315000110113</t>
  </si>
  <si>
    <t>吴琼丽</t>
  </si>
  <si>
    <t>315000121106</t>
  </si>
  <si>
    <t>陈得</t>
  </si>
  <si>
    <t>315000131018</t>
  </si>
  <si>
    <t>林俊伟</t>
  </si>
  <si>
    <t>315000121602</t>
  </si>
  <si>
    <t>缺考</t>
  </si>
  <si>
    <t>/</t>
  </si>
  <si>
    <t>严居青</t>
  </si>
  <si>
    <t>315000121226</t>
  </si>
  <si>
    <t>符传鸿</t>
  </si>
  <si>
    <t>315000121319</t>
  </si>
  <si>
    <t>林文淑</t>
  </si>
  <si>
    <t>315000121621</t>
  </si>
  <si>
    <t>何欣怡</t>
  </si>
  <si>
    <t>315000121327</t>
  </si>
  <si>
    <t>黄善杨</t>
  </si>
  <si>
    <t>315000131030</t>
  </si>
  <si>
    <t>林瑛</t>
  </si>
  <si>
    <t>315000121231</t>
  </si>
  <si>
    <t>邓冠明</t>
  </si>
  <si>
    <t>315000121310</t>
  </si>
  <si>
    <t>陈华建</t>
  </si>
  <si>
    <t>315000121309</t>
  </si>
  <si>
    <t>符如意</t>
  </si>
  <si>
    <t>315000121202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</si>
</sst>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topLeftCell="A9" workbookViewId="0">
      <selection activeCell="L19" sqref="L19"/>
    </sheetView>
  </sheetViews>
  <sheetFormatPr defaultColWidth="9" defaultRowHeight="13.5"/>
  <cols>
    <col min="1" max="1" width="6.625" customWidth="1"/>
    <col min="2" max="2" width="10.25" customWidth="1"/>
    <col min="3" max="3" width="16.25" customWidth="1"/>
    <col min="4" max="4" width="11.625" customWidth="1"/>
    <col min="5" max="6" width="11.625" hidden="1" customWidth="1"/>
    <col min="7" max="9" width="11.625" customWidth="1"/>
    <col min="10" max="10" width="11.5" customWidth="1"/>
  </cols>
  <sheetData>
    <row r="1" ht="3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68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="1" customFormat="1" ht="21" customHeight="1" spans="1:1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="1" customFormat="1" ht="35" customHeight="1" spans="1:10">
      <c r="A4" s="4">
        <v>1</v>
      </c>
      <c r="B4" s="4" t="s">
        <v>11</v>
      </c>
      <c r="C4" s="5" t="s">
        <v>12</v>
      </c>
      <c r="D4" s="4">
        <v>68</v>
      </c>
      <c r="E4" s="4">
        <v>75.85</v>
      </c>
      <c r="F4" s="4">
        <v>10</v>
      </c>
      <c r="G4" s="6">
        <f t="shared" ref="G4:G52" si="0">E4+F4</f>
        <v>85.85</v>
      </c>
      <c r="H4" s="7">
        <f t="shared" ref="H4:H52" si="1">D4*0.4+G4*0.6</f>
        <v>78.71</v>
      </c>
      <c r="I4" s="8">
        <v>1</v>
      </c>
      <c r="J4" s="9"/>
    </row>
    <row r="5" s="1" customFormat="1" ht="35" customHeight="1" spans="1:10">
      <c r="A5" s="4">
        <v>2</v>
      </c>
      <c r="B5" s="4" t="s">
        <v>13</v>
      </c>
      <c r="C5" s="5" t="s">
        <v>14</v>
      </c>
      <c r="D5" s="4">
        <v>70</v>
      </c>
      <c r="E5" s="4">
        <v>73.32</v>
      </c>
      <c r="F5" s="4">
        <v>10</v>
      </c>
      <c r="G5" s="6">
        <f t="shared" si="0"/>
        <v>83.32</v>
      </c>
      <c r="H5" s="7">
        <f t="shared" si="1"/>
        <v>77.992</v>
      </c>
      <c r="I5" s="8">
        <v>2</v>
      </c>
      <c r="J5" s="9"/>
    </row>
    <row r="6" s="1" customFormat="1" ht="35" customHeight="1" spans="1:10">
      <c r="A6" s="4">
        <v>3</v>
      </c>
      <c r="B6" s="4" t="s">
        <v>15</v>
      </c>
      <c r="C6" s="5" t="s">
        <v>16</v>
      </c>
      <c r="D6" s="4">
        <v>62.5</v>
      </c>
      <c r="E6" s="4">
        <v>76.68</v>
      </c>
      <c r="F6" s="4">
        <v>10</v>
      </c>
      <c r="G6" s="6">
        <f t="shared" si="0"/>
        <v>86.68</v>
      </c>
      <c r="H6" s="7">
        <f t="shared" si="1"/>
        <v>77.008</v>
      </c>
      <c r="I6" s="8">
        <v>3</v>
      </c>
      <c r="J6" s="9"/>
    </row>
    <row r="7" s="1" customFormat="1" ht="35" customHeight="1" spans="1:10">
      <c r="A7" s="4">
        <v>4</v>
      </c>
      <c r="B7" s="4" t="s">
        <v>17</v>
      </c>
      <c r="C7" s="5" t="s">
        <v>18</v>
      </c>
      <c r="D7" s="4">
        <v>64</v>
      </c>
      <c r="E7" s="4">
        <v>75.5</v>
      </c>
      <c r="F7" s="4">
        <v>10</v>
      </c>
      <c r="G7" s="6">
        <f t="shared" si="0"/>
        <v>85.5</v>
      </c>
      <c r="H7" s="7">
        <f t="shared" si="1"/>
        <v>76.9</v>
      </c>
      <c r="I7" s="8">
        <v>4</v>
      </c>
      <c r="J7" s="9"/>
    </row>
    <row r="8" s="1" customFormat="1" ht="35" customHeight="1" spans="1:10">
      <c r="A8" s="4">
        <v>5</v>
      </c>
      <c r="B8" s="4" t="s">
        <v>19</v>
      </c>
      <c r="C8" s="5" t="s">
        <v>20</v>
      </c>
      <c r="D8" s="4">
        <v>66.5</v>
      </c>
      <c r="E8" s="4">
        <v>71.38</v>
      </c>
      <c r="F8" s="4">
        <v>10</v>
      </c>
      <c r="G8" s="6">
        <f t="shared" si="0"/>
        <v>81.38</v>
      </c>
      <c r="H8" s="7">
        <f t="shared" si="1"/>
        <v>75.428</v>
      </c>
      <c r="I8" s="8">
        <v>5</v>
      </c>
      <c r="J8" s="9"/>
    </row>
    <row r="9" s="1" customFormat="1" ht="35" customHeight="1" spans="1:10">
      <c r="A9" s="4">
        <v>6</v>
      </c>
      <c r="B9" s="4" t="s">
        <v>21</v>
      </c>
      <c r="C9" s="5" t="s">
        <v>22</v>
      </c>
      <c r="D9" s="4">
        <v>72.5</v>
      </c>
      <c r="E9" s="4">
        <v>66.38</v>
      </c>
      <c r="F9" s="4">
        <v>10</v>
      </c>
      <c r="G9" s="6">
        <f t="shared" si="0"/>
        <v>76.38</v>
      </c>
      <c r="H9" s="7">
        <f t="shared" si="1"/>
        <v>74.828</v>
      </c>
      <c r="I9" s="8">
        <v>6</v>
      </c>
      <c r="J9" s="9"/>
    </row>
    <row r="10" s="1" customFormat="1" ht="35" customHeight="1" spans="1:10">
      <c r="A10" s="4">
        <v>7</v>
      </c>
      <c r="B10" s="4" t="s">
        <v>23</v>
      </c>
      <c r="C10" s="5" t="s">
        <v>24</v>
      </c>
      <c r="D10" s="4">
        <v>67.5</v>
      </c>
      <c r="E10" s="4">
        <v>69.43</v>
      </c>
      <c r="F10" s="4">
        <v>10</v>
      </c>
      <c r="G10" s="6">
        <f t="shared" si="0"/>
        <v>79.43</v>
      </c>
      <c r="H10" s="7">
        <f t="shared" si="1"/>
        <v>74.658</v>
      </c>
      <c r="I10" s="8">
        <v>7</v>
      </c>
      <c r="J10" s="9"/>
    </row>
    <row r="11" s="1" customFormat="1" ht="35" customHeight="1" spans="1:10">
      <c r="A11" s="4">
        <v>8</v>
      </c>
      <c r="B11" s="4" t="s">
        <v>25</v>
      </c>
      <c r="C11" s="5" t="s">
        <v>26</v>
      </c>
      <c r="D11" s="4">
        <v>67.5</v>
      </c>
      <c r="E11" s="4">
        <v>69.14</v>
      </c>
      <c r="F11" s="4">
        <v>10</v>
      </c>
      <c r="G11" s="6">
        <f t="shared" si="0"/>
        <v>79.14</v>
      </c>
      <c r="H11" s="7">
        <f t="shared" si="1"/>
        <v>74.484</v>
      </c>
      <c r="I11" s="8">
        <v>8</v>
      </c>
      <c r="J11" s="9"/>
    </row>
    <row r="12" s="1" customFormat="1" ht="35" customHeight="1" spans="1:10">
      <c r="A12" s="4">
        <v>9</v>
      </c>
      <c r="B12" s="4" t="s">
        <v>27</v>
      </c>
      <c r="C12" s="5" t="s">
        <v>28</v>
      </c>
      <c r="D12" s="4">
        <v>59</v>
      </c>
      <c r="E12" s="4">
        <v>72.97</v>
      </c>
      <c r="F12" s="4">
        <v>10</v>
      </c>
      <c r="G12" s="6">
        <f t="shared" si="0"/>
        <v>82.97</v>
      </c>
      <c r="H12" s="7">
        <f t="shared" si="1"/>
        <v>73.382</v>
      </c>
      <c r="I12" s="8">
        <v>9</v>
      </c>
      <c r="J12" s="9"/>
    </row>
    <row r="13" s="1" customFormat="1" ht="35" customHeight="1" spans="1:10">
      <c r="A13" s="4">
        <v>10</v>
      </c>
      <c r="B13" s="4" t="s">
        <v>29</v>
      </c>
      <c r="C13" s="5" t="s">
        <v>30</v>
      </c>
      <c r="D13" s="4">
        <v>62.5</v>
      </c>
      <c r="E13" s="4">
        <v>70.35</v>
      </c>
      <c r="F13" s="4">
        <v>10</v>
      </c>
      <c r="G13" s="6">
        <f t="shared" si="0"/>
        <v>80.35</v>
      </c>
      <c r="H13" s="7">
        <f t="shared" si="1"/>
        <v>73.21</v>
      </c>
      <c r="I13" s="8">
        <v>10</v>
      </c>
      <c r="J13" s="9"/>
    </row>
    <row r="14" s="1" customFormat="1" ht="35" customHeight="1" spans="1:10">
      <c r="A14" s="4">
        <v>11</v>
      </c>
      <c r="B14" s="4" t="s">
        <v>31</v>
      </c>
      <c r="C14" s="5" t="s">
        <v>32</v>
      </c>
      <c r="D14" s="4">
        <v>60.5</v>
      </c>
      <c r="E14" s="4">
        <v>71.28</v>
      </c>
      <c r="F14" s="4">
        <v>10</v>
      </c>
      <c r="G14" s="6">
        <f t="shared" si="0"/>
        <v>81.28</v>
      </c>
      <c r="H14" s="7">
        <f t="shared" si="1"/>
        <v>72.968</v>
      </c>
      <c r="I14" s="8">
        <v>11</v>
      </c>
      <c r="J14" s="9"/>
    </row>
    <row r="15" s="1" customFormat="1" ht="35" customHeight="1" spans="1:10">
      <c r="A15" s="4">
        <v>12</v>
      </c>
      <c r="B15" s="4" t="s">
        <v>33</v>
      </c>
      <c r="C15" s="5" t="s">
        <v>34</v>
      </c>
      <c r="D15" s="4">
        <v>60</v>
      </c>
      <c r="E15" s="4">
        <v>70.97</v>
      </c>
      <c r="F15" s="4">
        <v>10</v>
      </c>
      <c r="G15" s="6">
        <f t="shared" si="0"/>
        <v>80.97</v>
      </c>
      <c r="H15" s="7">
        <f t="shared" si="1"/>
        <v>72.582</v>
      </c>
      <c r="I15" s="8">
        <v>12</v>
      </c>
      <c r="J15" s="9"/>
    </row>
    <row r="16" s="1" customFormat="1" ht="35" customHeight="1" spans="1:10">
      <c r="A16" s="4">
        <v>13</v>
      </c>
      <c r="B16" s="4" t="s">
        <v>35</v>
      </c>
      <c r="C16" s="5" t="s">
        <v>36</v>
      </c>
      <c r="D16" s="4">
        <v>57</v>
      </c>
      <c r="E16" s="4">
        <v>82.35</v>
      </c>
      <c r="F16" s="4">
        <v>0</v>
      </c>
      <c r="G16" s="6">
        <f t="shared" si="0"/>
        <v>82.35</v>
      </c>
      <c r="H16" s="7">
        <f t="shared" si="1"/>
        <v>72.21</v>
      </c>
      <c r="I16" s="8">
        <v>13</v>
      </c>
      <c r="J16" s="9"/>
    </row>
    <row r="17" s="1" customFormat="1" ht="35" customHeight="1" spans="1:10">
      <c r="A17" s="4">
        <v>14</v>
      </c>
      <c r="B17" s="4" t="s">
        <v>37</v>
      </c>
      <c r="C17" s="5" t="s">
        <v>38</v>
      </c>
      <c r="D17" s="4">
        <v>62</v>
      </c>
      <c r="E17" s="4">
        <v>73.59</v>
      </c>
      <c r="F17" s="4">
        <v>5</v>
      </c>
      <c r="G17" s="6">
        <f t="shared" si="0"/>
        <v>78.59</v>
      </c>
      <c r="H17" s="7">
        <f t="shared" si="1"/>
        <v>71.954</v>
      </c>
      <c r="I17" s="8">
        <v>14</v>
      </c>
      <c r="J17" s="9"/>
    </row>
    <row r="18" s="1" customFormat="1" ht="35" customHeight="1" spans="1:10">
      <c r="A18" s="4">
        <v>15</v>
      </c>
      <c r="B18" s="4" t="s">
        <v>39</v>
      </c>
      <c r="C18" s="5" t="s">
        <v>40</v>
      </c>
      <c r="D18" s="4">
        <v>63</v>
      </c>
      <c r="E18" s="4">
        <v>76.62</v>
      </c>
      <c r="F18" s="4">
        <v>0</v>
      </c>
      <c r="G18" s="6">
        <f t="shared" si="0"/>
        <v>76.62</v>
      </c>
      <c r="H18" s="7">
        <f t="shared" si="1"/>
        <v>71.172</v>
      </c>
      <c r="I18" s="8">
        <v>15</v>
      </c>
      <c r="J18" s="9"/>
    </row>
    <row r="19" s="1" customFormat="1" ht="35" customHeight="1" spans="1:10">
      <c r="A19" s="4">
        <v>16</v>
      </c>
      <c r="B19" s="4" t="s">
        <v>41</v>
      </c>
      <c r="C19" s="5" t="s">
        <v>42</v>
      </c>
      <c r="D19" s="4">
        <v>61.5</v>
      </c>
      <c r="E19" s="4">
        <v>72.61</v>
      </c>
      <c r="F19" s="4">
        <v>5</v>
      </c>
      <c r="G19" s="6">
        <f t="shared" si="0"/>
        <v>77.61</v>
      </c>
      <c r="H19" s="7">
        <f t="shared" si="1"/>
        <v>71.166</v>
      </c>
      <c r="I19" s="8">
        <v>15</v>
      </c>
      <c r="J19" s="9"/>
    </row>
    <row r="20" s="1" customFormat="1" ht="35" customHeight="1" spans="1:10">
      <c r="A20" s="4">
        <v>17</v>
      </c>
      <c r="B20" s="4" t="s">
        <v>43</v>
      </c>
      <c r="C20" s="5" t="s">
        <v>44</v>
      </c>
      <c r="D20" s="4">
        <v>58.5</v>
      </c>
      <c r="E20" s="4">
        <v>69.44</v>
      </c>
      <c r="F20" s="4">
        <v>10</v>
      </c>
      <c r="G20" s="6">
        <f t="shared" si="0"/>
        <v>79.44</v>
      </c>
      <c r="H20" s="7">
        <f t="shared" si="1"/>
        <v>71.064</v>
      </c>
      <c r="I20" s="8">
        <v>17</v>
      </c>
      <c r="J20" s="9"/>
    </row>
    <row r="21" s="1" customFormat="1" ht="35" customHeight="1" spans="1:10">
      <c r="A21" s="4">
        <v>18</v>
      </c>
      <c r="B21" s="4" t="s">
        <v>45</v>
      </c>
      <c r="C21" s="5" t="s">
        <v>46</v>
      </c>
      <c r="D21" s="4">
        <v>65</v>
      </c>
      <c r="E21" s="4">
        <v>74.77</v>
      </c>
      <c r="F21" s="4">
        <v>0</v>
      </c>
      <c r="G21" s="6">
        <f t="shared" si="0"/>
        <v>74.77</v>
      </c>
      <c r="H21" s="7">
        <f t="shared" si="1"/>
        <v>70.862</v>
      </c>
      <c r="I21" s="8">
        <v>18</v>
      </c>
      <c r="J21" s="9"/>
    </row>
    <row r="22" s="1" customFormat="1" ht="35" customHeight="1" spans="1:10">
      <c r="A22" s="4">
        <v>19</v>
      </c>
      <c r="B22" s="4" t="s">
        <v>47</v>
      </c>
      <c r="C22" s="5" t="s">
        <v>48</v>
      </c>
      <c r="D22" s="4">
        <v>63</v>
      </c>
      <c r="E22" s="4">
        <v>69.14</v>
      </c>
      <c r="F22" s="4">
        <v>5</v>
      </c>
      <c r="G22" s="6">
        <f t="shared" si="0"/>
        <v>74.14</v>
      </c>
      <c r="H22" s="7">
        <f t="shared" si="1"/>
        <v>69.684</v>
      </c>
      <c r="I22" s="8">
        <v>19</v>
      </c>
      <c r="J22" s="9"/>
    </row>
    <row r="23" s="1" customFormat="1" ht="35" customHeight="1" spans="1:10">
      <c r="A23" s="4">
        <v>20</v>
      </c>
      <c r="B23" s="4" t="s">
        <v>49</v>
      </c>
      <c r="C23" s="5" t="s">
        <v>50</v>
      </c>
      <c r="D23" s="4">
        <v>61</v>
      </c>
      <c r="E23" s="4">
        <v>64.77</v>
      </c>
      <c r="F23" s="4">
        <v>10</v>
      </c>
      <c r="G23" s="6">
        <f t="shared" si="0"/>
        <v>74.77</v>
      </c>
      <c r="H23" s="7">
        <f t="shared" si="1"/>
        <v>69.262</v>
      </c>
      <c r="I23" s="8">
        <v>20</v>
      </c>
      <c r="J23" s="9"/>
    </row>
    <row r="24" s="1" customFormat="1" ht="35" customHeight="1" spans="1:10">
      <c r="A24" s="4">
        <v>21</v>
      </c>
      <c r="B24" s="4" t="s">
        <v>51</v>
      </c>
      <c r="C24" s="5" t="s">
        <v>52</v>
      </c>
      <c r="D24" s="4">
        <v>58</v>
      </c>
      <c r="E24" s="4">
        <v>66.67</v>
      </c>
      <c r="F24" s="4">
        <v>10</v>
      </c>
      <c r="G24" s="6">
        <f t="shared" si="0"/>
        <v>76.67</v>
      </c>
      <c r="H24" s="7">
        <f t="shared" si="1"/>
        <v>69.202</v>
      </c>
      <c r="I24" s="8">
        <v>21</v>
      </c>
      <c r="J24" s="9"/>
    </row>
    <row r="25" s="1" customFormat="1" ht="35" customHeight="1" spans="1:10">
      <c r="A25" s="4">
        <v>22</v>
      </c>
      <c r="B25" s="4" t="s">
        <v>53</v>
      </c>
      <c r="C25" s="5" t="s">
        <v>54</v>
      </c>
      <c r="D25" s="4">
        <v>63</v>
      </c>
      <c r="E25" s="4">
        <v>67.95</v>
      </c>
      <c r="F25" s="4">
        <v>5</v>
      </c>
      <c r="G25" s="6">
        <f t="shared" si="0"/>
        <v>72.95</v>
      </c>
      <c r="H25" s="7">
        <f t="shared" si="1"/>
        <v>68.97</v>
      </c>
      <c r="I25" s="8">
        <v>22</v>
      </c>
      <c r="J25" s="9"/>
    </row>
    <row r="26" s="1" customFormat="1" ht="35" customHeight="1" spans="1:10">
      <c r="A26" s="4">
        <v>23</v>
      </c>
      <c r="B26" s="4" t="s">
        <v>55</v>
      </c>
      <c r="C26" s="5" t="s">
        <v>56</v>
      </c>
      <c r="D26" s="4">
        <v>57</v>
      </c>
      <c r="E26" s="4">
        <v>71.91</v>
      </c>
      <c r="F26" s="4">
        <v>5</v>
      </c>
      <c r="G26" s="6">
        <f t="shared" si="0"/>
        <v>76.91</v>
      </c>
      <c r="H26" s="7">
        <f t="shared" si="1"/>
        <v>68.946</v>
      </c>
      <c r="I26" s="8">
        <v>23</v>
      </c>
      <c r="J26" s="9"/>
    </row>
    <row r="27" s="1" customFormat="1" ht="35" customHeight="1" spans="1:10">
      <c r="A27" s="4">
        <v>24</v>
      </c>
      <c r="B27" s="4" t="s">
        <v>57</v>
      </c>
      <c r="C27" s="5" t="s">
        <v>58</v>
      </c>
      <c r="D27" s="4">
        <v>62.5</v>
      </c>
      <c r="E27" s="4">
        <v>68.13</v>
      </c>
      <c r="F27" s="4">
        <v>5</v>
      </c>
      <c r="G27" s="6">
        <f t="shared" si="0"/>
        <v>73.13</v>
      </c>
      <c r="H27" s="7">
        <f t="shared" si="1"/>
        <v>68.878</v>
      </c>
      <c r="I27" s="8">
        <v>24</v>
      </c>
      <c r="J27" s="9"/>
    </row>
    <row r="28" s="1" customFormat="1" ht="35" customHeight="1" spans="1:10">
      <c r="A28" s="4">
        <v>25</v>
      </c>
      <c r="B28" s="4" t="s">
        <v>59</v>
      </c>
      <c r="C28" s="5" t="s">
        <v>60</v>
      </c>
      <c r="D28" s="4">
        <v>64</v>
      </c>
      <c r="E28" s="4">
        <v>70.44</v>
      </c>
      <c r="F28" s="4">
        <v>0</v>
      </c>
      <c r="G28" s="6">
        <f t="shared" si="0"/>
        <v>70.44</v>
      </c>
      <c r="H28" s="7">
        <f t="shared" si="1"/>
        <v>67.864</v>
      </c>
      <c r="I28" s="8">
        <v>25</v>
      </c>
      <c r="J28" s="9"/>
    </row>
    <row r="29" s="1" customFormat="1" ht="35" customHeight="1" spans="1:10">
      <c r="A29" s="4">
        <v>26</v>
      </c>
      <c r="B29" s="4" t="s">
        <v>61</v>
      </c>
      <c r="C29" s="5" t="s">
        <v>62</v>
      </c>
      <c r="D29" s="4">
        <v>60.5</v>
      </c>
      <c r="E29" s="4">
        <v>67.77</v>
      </c>
      <c r="F29" s="4">
        <v>5</v>
      </c>
      <c r="G29" s="6">
        <f t="shared" si="0"/>
        <v>72.77</v>
      </c>
      <c r="H29" s="7">
        <f t="shared" si="1"/>
        <v>67.862</v>
      </c>
      <c r="I29" s="8">
        <v>26</v>
      </c>
      <c r="J29" s="9"/>
    </row>
    <row r="30" s="1" customFormat="1" ht="35" customHeight="1" spans="1:10">
      <c r="A30" s="4">
        <v>27</v>
      </c>
      <c r="B30" s="4" t="s">
        <v>63</v>
      </c>
      <c r="C30" s="5" t="s">
        <v>64</v>
      </c>
      <c r="D30" s="4">
        <v>66</v>
      </c>
      <c r="E30" s="4">
        <v>68.33</v>
      </c>
      <c r="F30" s="4">
        <v>0</v>
      </c>
      <c r="G30" s="6">
        <f t="shared" si="0"/>
        <v>68.33</v>
      </c>
      <c r="H30" s="7">
        <f t="shared" si="1"/>
        <v>67.398</v>
      </c>
      <c r="I30" s="8">
        <v>27</v>
      </c>
      <c r="J30" s="9"/>
    </row>
    <row r="31" s="1" customFormat="1" ht="35" customHeight="1" spans="1:10">
      <c r="A31" s="4">
        <v>28</v>
      </c>
      <c r="B31" s="4" t="s">
        <v>65</v>
      </c>
      <c r="C31" s="5" t="s">
        <v>66</v>
      </c>
      <c r="D31" s="4">
        <v>57.5</v>
      </c>
      <c r="E31" s="4">
        <v>68.87</v>
      </c>
      <c r="F31" s="4">
        <v>5</v>
      </c>
      <c r="G31" s="6">
        <f t="shared" si="0"/>
        <v>73.87</v>
      </c>
      <c r="H31" s="7">
        <f t="shared" si="1"/>
        <v>67.322</v>
      </c>
      <c r="I31" s="8">
        <v>28</v>
      </c>
      <c r="J31" s="9"/>
    </row>
    <row r="32" s="1" customFormat="1" ht="35" customHeight="1" spans="1:10">
      <c r="A32" s="4">
        <v>29</v>
      </c>
      <c r="B32" s="4" t="s">
        <v>67</v>
      </c>
      <c r="C32" s="5" t="s">
        <v>68</v>
      </c>
      <c r="D32" s="4">
        <v>60</v>
      </c>
      <c r="E32" s="4">
        <v>69.75</v>
      </c>
      <c r="F32" s="4">
        <v>0</v>
      </c>
      <c r="G32" s="6">
        <f t="shared" si="0"/>
        <v>69.75</v>
      </c>
      <c r="H32" s="7">
        <f t="shared" si="1"/>
        <v>65.85</v>
      </c>
      <c r="I32" s="8">
        <v>29</v>
      </c>
      <c r="J32" s="9"/>
    </row>
    <row r="33" s="1" customFormat="1" ht="35" customHeight="1" spans="1:10">
      <c r="A33" s="4">
        <v>30</v>
      </c>
      <c r="B33" s="4" t="s">
        <v>69</v>
      </c>
      <c r="C33" s="5" t="s">
        <v>70</v>
      </c>
      <c r="D33" s="4">
        <v>66</v>
      </c>
      <c r="E33" s="4">
        <v>63.46</v>
      </c>
      <c r="F33" s="4">
        <v>0</v>
      </c>
      <c r="G33" s="6">
        <f t="shared" si="0"/>
        <v>63.46</v>
      </c>
      <c r="H33" s="7">
        <f t="shared" si="1"/>
        <v>64.476</v>
      </c>
      <c r="I33" s="8">
        <v>30</v>
      </c>
      <c r="J33" s="9"/>
    </row>
    <row r="34" s="1" customFormat="1" ht="35" customHeight="1" spans="1:10">
      <c r="A34" s="4">
        <v>31</v>
      </c>
      <c r="B34" s="4" t="s">
        <v>71</v>
      </c>
      <c r="C34" s="5" t="s">
        <v>72</v>
      </c>
      <c r="D34" s="4">
        <v>60.5</v>
      </c>
      <c r="E34" s="4">
        <v>66.74</v>
      </c>
      <c r="F34" s="4">
        <v>0</v>
      </c>
      <c r="G34" s="6">
        <f t="shared" si="0"/>
        <v>66.74</v>
      </c>
      <c r="H34" s="7">
        <f t="shared" si="1"/>
        <v>64.244</v>
      </c>
      <c r="I34" s="8">
        <v>31</v>
      </c>
      <c r="J34" s="9"/>
    </row>
    <row r="35" s="1" customFormat="1" ht="35" customHeight="1" spans="1:10">
      <c r="A35" s="4">
        <v>32</v>
      </c>
      <c r="B35" s="4" t="s">
        <v>73</v>
      </c>
      <c r="C35" s="5" t="s">
        <v>74</v>
      </c>
      <c r="D35" s="4">
        <v>60</v>
      </c>
      <c r="E35" s="4">
        <v>60.03</v>
      </c>
      <c r="F35" s="4">
        <v>5</v>
      </c>
      <c r="G35" s="6">
        <f t="shared" si="0"/>
        <v>65.03</v>
      </c>
      <c r="H35" s="7">
        <f t="shared" si="1"/>
        <v>63.018</v>
      </c>
      <c r="I35" s="8">
        <v>32</v>
      </c>
      <c r="J35" s="9"/>
    </row>
    <row r="36" s="1" customFormat="1" ht="35" customHeight="1" spans="1:10">
      <c r="A36" s="4">
        <v>33</v>
      </c>
      <c r="B36" s="4" t="s">
        <v>75</v>
      </c>
      <c r="C36" s="5" t="s">
        <v>76</v>
      </c>
      <c r="D36" s="4">
        <v>61.5</v>
      </c>
      <c r="E36" s="4">
        <v>52.81</v>
      </c>
      <c r="F36" s="4">
        <v>10</v>
      </c>
      <c r="G36" s="6">
        <f t="shared" si="0"/>
        <v>62.81</v>
      </c>
      <c r="H36" s="7">
        <f t="shared" si="1"/>
        <v>62.286</v>
      </c>
      <c r="I36" s="8">
        <v>33</v>
      </c>
      <c r="J36" s="9"/>
    </row>
    <row r="37" s="1" customFormat="1" ht="35" customHeight="1" spans="1:10">
      <c r="A37" s="4">
        <v>34</v>
      </c>
      <c r="B37" s="4" t="s">
        <v>77</v>
      </c>
      <c r="C37" s="5" t="s">
        <v>78</v>
      </c>
      <c r="D37" s="4">
        <v>63.5</v>
      </c>
      <c r="E37" s="4">
        <v>61.12</v>
      </c>
      <c r="F37" s="4">
        <v>0</v>
      </c>
      <c r="G37" s="6">
        <f t="shared" si="0"/>
        <v>61.12</v>
      </c>
      <c r="H37" s="7">
        <f t="shared" si="1"/>
        <v>62.072</v>
      </c>
      <c r="I37" s="8">
        <v>34</v>
      </c>
      <c r="J37" s="9"/>
    </row>
    <row r="38" s="1" customFormat="1" ht="35" customHeight="1" spans="1:10">
      <c r="A38" s="4">
        <v>35</v>
      </c>
      <c r="B38" s="4" t="s">
        <v>79</v>
      </c>
      <c r="C38" s="5" t="s">
        <v>80</v>
      </c>
      <c r="D38" s="4">
        <v>58</v>
      </c>
      <c r="E38" s="4">
        <v>52.58</v>
      </c>
      <c r="F38" s="4">
        <v>10</v>
      </c>
      <c r="G38" s="6">
        <f t="shared" si="0"/>
        <v>62.58</v>
      </c>
      <c r="H38" s="7">
        <f t="shared" si="1"/>
        <v>60.748</v>
      </c>
      <c r="I38" s="8">
        <v>35</v>
      </c>
      <c r="J38" s="9"/>
    </row>
    <row r="39" s="1" customFormat="1" ht="35" customHeight="1" spans="1:10">
      <c r="A39" s="4">
        <v>36</v>
      </c>
      <c r="B39" s="4" t="s">
        <v>81</v>
      </c>
      <c r="C39" s="5" t="s">
        <v>82</v>
      </c>
      <c r="D39" s="4">
        <v>57.5</v>
      </c>
      <c r="E39" s="4">
        <v>56.77</v>
      </c>
      <c r="F39" s="4">
        <v>5</v>
      </c>
      <c r="G39" s="6">
        <f t="shared" si="0"/>
        <v>61.77</v>
      </c>
      <c r="H39" s="7">
        <f t="shared" si="1"/>
        <v>60.062</v>
      </c>
      <c r="I39" s="8">
        <v>36</v>
      </c>
      <c r="J39" s="9"/>
    </row>
    <row r="40" s="1" customFormat="1" ht="35" customHeight="1" spans="1:10">
      <c r="A40" s="4">
        <v>37</v>
      </c>
      <c r="B40" s="4" t="s">
        <v>83</v>
      </c>
      <c r="C40" s="5" t="s">
        <v>84</v>
      </c>
      <c r="D40" s="4">
        <v>58.5</v>
      </c>
      <c r="E40" s="4">
        <v>54.22</v>
      </c>
      <c r="F40" s="4">
        <v>5</v>
      </c>
      <c r="G40" s="6">
        <f t="shared" si="0"/>
        <v>59.22</v>
      </c>
      <c r="H40" s="7">
        <f t="shared" si="1"/>
        <v>58.932</v>
      </c>
      <c r="I40" s="8">
        <v>37</v>
      </c>
      <c r="J40" s="9"/>
    </row>
    <row r="41" s="1" customFormat="1" ht="35" customHeight="1" spans="1:10">
      <c r="A41" s="4">
        <v>38</v>
      </c>
      <c r="B41" s="4" t="s">
        <v>85</v>
      </c>
      <c r="C41" s="5" t="s">
        <v>86</v>
      </c>
      <c r="D41" s="4">
        <v>59</v>
      </c>
      <c r="E41" s="4">
        <v>58.82</v>
      </c>
      <c r="F41" s="4">
        <v>0</v>
      </c>
      <c r="G41" s="6">
        <f t="shared" si="0"/>
        <v>58.82</v>
      </c>
      <c r="H41" s="7">
        <f t="shared" si="1"/>
        <v>58.892</v>
      </c>
      <c r="I41" s="8">
        <v>38</v>
      </c>
      <c r="J41" s="9"/>
    </row>
    <row r="42" s="1" customFormat="1" ht="35" customHeight="1" spans="1:10">
      <c r="A42" s="4">
        <v>39</v>
      </c>
      <c r="B42" s="4" t="s">
        <v>87</v>
      </c>
      <c r="C42" s="5" t="s">
        <v>88</v>
      </c>
      <c r="D42" s="4">
        <v>61</v>
      </c>
      <c r="E42" s="4">
        <v>50.82</v>
      </c>
      <c r="F42" s="4">
        <v>0</v>
      </c>
      <c r="G42" s="6">
        <f t="shared" si="0"/>
        <v>50.82</v>
      </c>
      <c r="H42" s="7">
        <f t="shared" si="1"/>
        <v>54.892</v>
      </c>
      <c r="I42" s="8">
        <v>39</v>
      </c>
      <c r="J42" s="9"/>
    </row>
    <row r="43" s="1" customFormat="1" ht="35" customHeight="1" spans="1:10">
      <c r="A43" s="4">
        <v>40</v>
      </c>
      <c r="B43" s="4" t="s">
        <v>89</v>
      </c>
      <c r="C43" s="5" t="s">
        <v>90</v>
      </c>
      <c r="D43" s="4">
        <v>70.5</v>
      </c>
      <c r="E43" s="4"/>
      <c r="F43" s="4"/>
      <c r="G43" s="6" t="s">
        <v>91</v>
      </c>
      <c r="H43" s="7">
        <f>D43*0.4</f>
        <v>28.2</v>
      </c>
      <c r="I43" s="8" t="s">
        <v>92</v>
      </c>
      <c r="J43" s="9"/>
    </row>
    <row r="44" s="1" customFormat="1" ht="35" customHeight="1" spans="1:10">
      <c r="A44" s="4">
        <v>41</v>
      </c>
      <c r="B44" s="4" t="s">
        <v>93</v>
      </c>
      <c r="C44" s="5" t="s">
        <v>94</v>
      </c>
      <c r="D44" s="4">
        <v>66</v>
      </c>
      <c r="E44" s="4"/>
      <c r="F44" s="4"/>
      <c r="G44" s="6" t="s">
        <v>91</v>
      </c>
      <c r="H44" s="7">
        <f t="shared" ref="H44:H52" si="2">D44*0.4</f>
        <v>26.4</v>
      </c>
      <c r="I44" s="8" t="s">
        <v>92</v>
      </c>
      <c r="J44" s="9"/>
    </row>
    <row r="45" s="1" customFormat="1" ht="35" customHeight="1" spans="1:10">
      <c r="A45" s="4">
        <v>42</v>
      </c>
      <c r="B45" s="4" t="s">
        <v>95</v>
      </c>
      <c r="C45" s="5" t="s">
        <v>96</v>
      </c>
      <c r="D45" s="4">
        <v>65</v>
      </c>
      <c r="E45" s="4"/>
      <c r="F45" s="4"/>
      <c r="G45" s="6" t="s">
        <v>91</v>
      </c>
      <c r="H45" s="7">
        <f t="shared" si="2"/>
        <v>26</v>
      </c>
      <c r="I45" s="8" t="s">
        <v>92</v>
      </c>
      <c r="J45" s="9"/>
    </row>
    <row r="46" s="1" customFormat="1" ht="35" customHeight="1" spans="1:10">
      <c r="A46" s="4">
        <v>43</v>
      </c>
      <c r="B46" s="4" t="s">
        <v>97</v>
      </c>
      <c r="C46" s="5" t="s">
        <v>98</v>
      </c>
      <c r="D46" s="4">
        <v>63</v>
      </c>
      <c r="E46" s="4"/>
      <c r="F46" s="4"/>
      <c r="G46" s="6" t="s">
        <v>91</v>
      </c>
      <c r="H46" s="7">
        <f t="shared" si="2"/>
        <v>25.2</v>
      </c>
      <c r="I46" s="8" t="s">
        <v>92</v>
      </c>
      <c r="J46" s="9"/>
    </row>
    <row r="47" s="1" customFormat="1" ht="35" customHeight="1" spans="1:10">
      <c r="A47" s="4">
        <v>44</v>
      </c>
      <c r="B47" s="4" t="s">
        <v>99</v>
      </c>
      <c r="C47" s="5" t="s">
        <v>100</v>
      </c>
      <c r="D47" s="4">
        <v>61.5</v>
      </c>
      <c r="E47" s="4"/>
      <c r="F47" s="4"/>
      <c r="G47" s="6" t="s">
        <v>91</v>
      </c>
      <c r="H47" s="7">
        <f t="shared" si="2"/>
        <v>24.6</v>
      </c>
      <c r="I47" s="8" t="s">
        <v>92</v>
      </c>
      <c r="J47" s="9"/>
    </row>
    <row r="48" s="1" customFormat="1" ht="35" customHeight="1" spans="1:10">
      <c r="A48" s="4">
        <v>45</v>
      </c>
      <c r="B48" s="4" t="s">
        <v>101</v>
      </c>
      <c r="C48" s="5" t="s">
        <v>102</v>
      </c>
      <c r="D48" s="4">
        <v>61</v>
      </c>
      <c r="E48" s="4"/>
      <c r="F48" s="4"/>
      <c r="G48" s="6" t="s">
        <v>91</v>
      </c>
      <c r="H48" s="7">
        <f t="shared" si="2"/>
        <v>24.4</v>
      </c>
      <c r="I48" s="8" t="s">
        <v>92</v>
      </c>
      <c r="J48" s="9"/>
    </row>
    <row r="49" s="1" customFormat="1" ht="35" customHeight="1" spans="1:10">
      <c r="A49" s="4">
        <v>46</v>
      </c>
      <c r="B49" s="4" t="s">
        <v>103</v>
      </c>
      <c r="C49" s="5" t="s">
        <v>104</v>
      </c>
      <c r="D49" s="4">
        <v>59.5</v>
      </c>
      <c r="E49" s="4"/>
      <c r="F49" s="4"/>
      <c r="G49" s="6" t="s">
        <v>91</v>
      </c>
      <c r="H49" s="7">
        <f t="shared" si="2"/>
        <v>23.8</v>
      </c>
      <c r="I49" s="8" t="s">
        <v>92</v>
      </c>
      <c r="J49" s="9"/>
    </row>
    <row r="50" s="1" customFormat="1" ht="35" customHeight="1" spans="1:10">
      <c r="A50" s="4">
        <v>47</v>
      </c>
      <c r="B50" s="4" t="s">
        <v>105</v>
      </c>
      <c r="C50" s="5" t="s">
        <v>106</v>
      </c>
      <c r="D50" s="4">
        <v>58.5</v>
      </c>
      <c r="E50" s="4"/>
      <c r="F50" s="4"/>
      <c r="G50" s="6" t="s">
        <v>91</v>
      </c>
      <c r="H50" s="7">
        <f t="shared" si="2"/>
        <v>23.4</v>
      </c>
      <c r="I50" s="8" t="s">
        <v>92</v>
      </c>
      <c r="J50" s="9"/>
    </row>
    <row r="51" s="1" customFormat="1" ht="35" customHeight="1" spans="1:10">
      <c r="A51" s="4">
        <v>48</v>
      </c>
      <c r="B51" s="4" t="s">
        <v>107</v>
      </c>
      <c r="C51" s="5" t="s">
        <v>108</v>
      </c>
      <c r="D51" s="4">
        <v>57.5</v>
      </c>
      <c r="E51" s="4"/>
      <c r="F51" s="4"/>
      <c r="G51" s="6" t="s">
        <v>91</v>
      </c>
      <c r="H51" s="7">
        <f t="shared" si="2"/>
        <v>23</v>
      </c>
      <c r="I51" s="8" t="s">
        <v>92</v>
      </c>
      <c r="J51" s="9"/>
    </row>
    <row r="52" s="1" customFormat="1" ht="35" customHeight="1" spans="1:10">
      <c r="A52" s="4">
        <v>49</v>
      </c>
      <c r="B52" s="4" t="s">
        <v>109</v>
      </c>
      <c r="C52" s="5" t="s">
        <v>110</v>
      </c>
      <c r="D52" s="4">
        <v>57</v>
      </c>
      <c r="E52" s="4"/>
      <c r="F52" s="4"/>
      <c r="G52" s="6" t="s">
        <v>91</v>
      </c>
      <c r="H52" s="7">
        <f t="shared" si="2"/>
        <v>22.8</v>
      </c>
      <c r="I52" s="8" t="s">
        <v>92</v>
      </c>
      <c r="J52" s="9"/>
    </row>
  </sheetData>
  <autoFilter ref="B3:H52">
    <sortState ref="B3:H52">
      <sortCondition ref="H3" descending="1"/>
    </sortState>
    <extLst/>
  </autoFilter>
  <mergeCells count="1">
    <mergeCell ref="A1:J2"/>
  </mergeCell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Alden</cp:lastModifiedBy>
  <dcterms:created xsi:type="dcterms:W3CDTF">2023-08-08T21:20:00Z</dcterms:created>
  <dcterms:modified xsi:type="dcterms:W3CDTF">2023-08-23T07:42:24Z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DCAC5973C7394C0B91BD2F8D7551DBF6_11</vt:lpwstr>
  </property>
  <property fmtid="{D5CDD505-2E9C-101B-9397-08002B2CF9AE}" pid="3" name="KSOProductBuildVer">
    <vt:lpwstr>2052-12.1.0.15120</vt:lpwstr>
  </property>
</Properties>
</file>