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成绩汇总表" sheetId="1" r:id="rId1"/>
    <sheet name="综合成绩汇总表" sheetId="2" r:id="rId2"/>
  </sheets>
  <calcPr calcId="144525"/>
</workbook>
</file>

<file path=xl/sharedStrings.xml><?xml version="1.0" encoding="utf-8"?>
<sst xmlns="http://schemas.openxmlformats.org/spreadsheetml/2006/main" count="67" uniqueCount="38">
  <si>
    <t>海口市司法局2023年公开招聘下属事业单位工作人员
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</si>
  <si>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</si>
  <si>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</si>
  <si>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</si>
  <si>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</si>
  <si>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</si>
  <si>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</si>
  <si>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</si>
  <si>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0101-九级管理岗</t>
  </si>
  <si>
    <t>202307290103</t>
  </si>
  <si>
    <t>刘松</t>
  </si>
  <si>
    <t>06</t>
  </si>
  <si>
    <t>202307290112</t>
  </si>
  <si>
    <t>陈晓径</t>
  </si>
  <si>
    <t>05</t>
  </si>
  <si>
    <t>202307290116</t>
  </si>
  <si>
    <t>蔡文欣</t>
  </si>
  <si>
    <t>03</t>
  </si>
  <si>
    <t>202307290107</t>
  </si>
  <si>
    <t>何才丁</t>
  </si>
  <si>
    <t>04</t>
  </si>
  <si>
    <t>202307290104</t>
  </si>
  <si>
    <t>张颖</t>
  </si>
  <si>
    <t>01</t>
  </si>
  <si>
    <t>202307290114</t>
  </si>
  <si>
    <t>祁欣</t>
  </si>
  <si>
    <t>02</t>
  </si>
  <si>
    <t>海口市司法局2023年公开招聘下属事业单位工作人员
综合成绩汇总表</t>
  </si>
  <si>
    <t>笔试成绩</t>
  </si>
  <si>
    <t>笔试成绩
*60%</t>
  </si>
  <si>
    <t>面试成绩
*40%</t>
  </si>
  <si>
    <t>综合成绩</t>
  </si>
  <si>
    <t>排名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</si>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</sst>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3" sqref="D3"/>
    </sheetView>
  </sheetViews>
  <sheetFormatPr defaultColWidth="9" defaultRowHeight="32" customHeight="1" outlineLevelCol="6"/>
  <cols>
    <col min="1" max="1" width="6.5" style="3" customWidth="1"/>
    <col min="2" max="2" width="26" style="3" customWidth="1"/>
    <col min="3" max="3" width="21.625" style="3" customWidth="1"/>
    <col min="4" max="4" width="11.75" style="3" customWidth="1"/>
    <col min="5" max="5" width="10.75" style="5" customWidth="1"/>
    <col min="6" max="6" width="14.5" style="20" customWidth="1"/>
    <col min="7" max="7" width="10.375" style="3" customWidth="1"/>
    <col min="8" max="16384" width="9" style="3"/>
  </cols>
  <sheetData>
    <row r="1" s="1" customFormat="1" ht="79" customHeight="1" spans="1:7">
      <c r="A1" s="21" t="s">
        <v>0</v>
      </c>
      <c r="B1" s="22"/>
      <c r="C1" s="22"/>
      <c r="D1" s="22"/>
      <c r="E1" s="23"/>
      <c r="F1" s="24"/>
      <c r="G1" s="22"/>
    </row>
    <row r="2" s="19" customFormat="1" ht="48" customHeight="1" spans="1:7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 t="s">
        <v>6</v>
      </c>
      <c r="G2" s="25" t="s">
        <v>7</v>
      </c>
    </row>
    <row r="3" ht="54" customHeight="1" spans="1:7">
      <c r="A3" s="12">
        <v>1</v>
      </c>
      <c r="B3" s="13" t="s">
        <v>8</v>
      </c>
      <c r="C3" s="13" t="s">
        <v>9</v>
      </c>
      <c r="D3" s="13" t="s">
        <v>10</v>
      </c>
      <c r="E3" s="18" t="s">
        <v>11</v>
      </c>
      <c r="F3" s="15">
        <v>83.4</v>
      </c>
      <c r="G3" s="12"/>
    </row>
    <row r="4" ht="54" customHeight="1" spans="1:7">
      <c r="A4" s="12">
        <v>2</v>
      </c>
      <c r="B4" s="13" t="s">
        <v>8</v>
      </c>
      <c r="C4" s="13" t="s">
        <v>12</v>
      </c>
      <c r="D4" s="13" t="s">
        <v>13</v>
      </c>
      <c r="E4" s="18" t="s">
        <v>14</v>
      </c>
      <c r="F4" s="15">
        <v>64.2</v>
      </c>
      <c r="G4" s="12"/>
    </row>
    <row r="5" ht="54" customHeight="1" spans="1:7">
      <c r="A5" s="12">
        <v>3</v>
      </c>
      <c r="B5" s="13" t="s">
        <v>8</v>
      </c>
      <c r="C5" s="13" t="s">
        <v>15</v>
      </c>
      <c r="D5" s="13" t="s">
        <v>16</v>
      </c>
      <c r="E5" s="18" t="s">
        <v>17</v>
      </c>
      <c r="F5" s="15">
        <v>72.4</v>
      </c>
      <c r="G5" s="12"/>
    </row>
    <row r="6" ht="54" customHeight="1" spans="1:7">
      <c r="A6" s="12">
        <v>4</v>
      </c>
      <c r="B6" s="13" t="s">
        <v>8</v>
      </c>
      <c r="C6" s="13" t="s">
        <v>18</v>
      </c>
      <c r="D6" s="13" t="s">
        <v>19</v>
      </c>
      <c r="E6" s="18" t="s">
        <v>20</v>
      </c>
      <c r="F6" s="15">
        <v>80.6</v>
      </c>
      <c r="G6" s="12"/>
    </row>
    <row r="7" ht="54" customHeight="1" spans="1:7">
      <c r="A7" s="12">
        <v>5</v>
      </c>
      <c r="B7" s="13" t="s">
        <v>8</v>
      </c>
      <c r="C7" s="13" t="s">
        <v>21</v>
      </c>
      <c r="D7" s="13" t="s">
        <v>22</v>
      </c>
      <c r="E7" s="18" t="s">
        <v>23</v>
      </c>
      <c r="F7" s="15">
        <v>71.4</v>
      </c>
      <c r="G7" s="12"/>
    </row>
    <row r="8" ht="54" customHeight="1" spans="1:7">
      <c r="A8" s="12">
        <v>6</v>
      </c>
      <c r="B8" s="13" t="s">
        <v>8</v>
      </c>
      <c r="C8" s="13" t="s">
        <v>24</v>
      </c>
      <c r="D8" s="13" t="s">
        <v>25</v>
      </c>
      <c r="E8" s="18" t="s">
        <v>26</v>
      </c>
      <c r="F8" s="15">
        <v>78.4</v>
      </c>
      <c r="G8" s="12"/>
    </row>
    <row r="9" ht="47" customHeight="1" spans="1:7">
      <c r="A9" s="28"/>
      <c r="B9" s="28"/>
      <c r="C9" s="28"/>
      <c r="D9" s="28"/>
      <c r="E9" s="29"/>
      <c r="F9" s="30"/>
      <c r="G9" s="28"/>
    </row>
  </sheetData>
  <mergeCells count="2">
    <mergeCell ref="A1:G1"/>
    <mergeCell ref="A9:G9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H5" sqref="H5"/>
    </sheetView>
  </sheetViews>
  <sheetFormatPr defaultColWidth="9" defaultRowHeight="32" customHeight="1" outlineLevelRow="7"/>
  <cols>
    <col min="1" max="1" width="6.5" style="3" customWidth="1"/>
    <col min="2" max="2" width="23.375" style="3" customWidth="1"/>
    <col min="3" max="3" width="18.125" style="3" customWidth="1"/>
    <col min="4" max="4" width="10.75" style="3" customWidth="1"/>
    <col min="5" max="5" width="12.375" style="4" customWidth="1"/>
    <col min="6" max="6" width="13.125" style="4" customWidth="1"/>
    <col min="7" max="7" width="13" style="4" customWidth="1"/>
    <col min="8" max="8" width="12.875" style="4" customWidth="1"/>
    <col min="9" max="9" width="13" style="4" customWidth="1"/>
    <col min="10" max="10" width="9.875" style="5" customWidth="1"/>
    <col min="11" max="11" width="13.875" style="3" customWidth="1"/>
    <col min="12" max="16384" width="9" style="3"/>
  </cols>
  <sheetData>
    <row r="1" s="1" customFormat="1" ht="79" customHeight="1" spans="1:11">
      <c r="A1" s="6" t="s">
        <v>27</v>
      </c>
      <c r="B1" s="7"/>
      <c r="C1" s="7"/>
      <c r="D1" s="7"/>
      <c r="E1" s="8"/>
      <c r="F1" s="8"/>
      <c r="G1" s="8"/>
      <c r="H1" s="8"/>
      <c r="I1" s="8"/>
      <c r="J1" s="16"/>
      <c r="K1" s="7"/>
    </row>
    <row r="2" s="2" customFormat="1" ht="4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28</v>
      </c>
      <c r="F2" s="11" t="s">
        <v>29</v>
      </c>
      <c r="G2" s="10" t="s">
        <v>6</v>
      </c>
      <c r="H2" s="11" t="s">
        <v>30</v>
      </c>
      <c r="I2" s="10" t="s">
        <v>31</v>
      </c>
      <c r="J2" s="17" t="s">
        <v>32</v>
      </c>
      <c r="K2" s="9" t="s">
        <v>7</v>
      </c>
    </row>
    <row r="3" s="3" customFormat="1" ht="54" customHeight="1" spans="1:11">
      <c r="A3" s="12">
        <v>1</v>
      </c>
      <c r="B3" s="13" t="s">
        <v>8</v>
      </c>
      <c r="C3" s="13" t="s">
        <v>9</v>
      </c>
      <c r="D3" s="13" t="s">
        <v>10</v>
      </c>
      <c r="E3" s="14">
        <v>64.8</v>
      </c>
      <c r="F3" s="14">
        <f t="shared" ref="F3:F8" si="0">E3*0.6</f>
        <v>38.88</v>
      </c>
      <c r="G3" s="15">
        <v>83.4</v>
      </c>
      <c r="H3" s="14">
        <f t="shared" ref="H3:H8" si="1">G3*0.4</f>
        <v>33.36</v>
      </c>
      <c r="I3" s="14">
        <f t="shared" ref="I3:I8" si="2">F3+H3</f>
        <v>72.24</v>
      </c>
      <c r="J3" s="18">
        <v>1</v>
      </c>
      <c r="K3" s="12"/>
    </row>
    <row r="4" s="3" customFormat="1" ht="54" customHeight="1" spans="1:11">
      <c r="A4" s="12">
        <v>2</v>
      </c>
      <c r="B4" s="13" t="s">
        <v>8</v>
      </c>
      <c r="C4" s="13" t="s">
        <v>18</v>
      </c>
      <c r="D4" s="13" t="s">
        <v>19</v>
      </c>
      <c r="E4" s="14">
        <v>61.2</v>
      </c>
      <c r="F4" s="14">
        <f t="shared" si="0"/>
        <v>36.72</v>
      </c>
      <c r="G4" s="15">
        <v>80.6</v>
      </c>
      <c r="H4" s="14">
        <f t="shared" si="1"/>
        <v>32.24</v>
      </c>
      <c r="I4" s="14">
        <f t="shared" si="2"/>
        <v>68.96</v>
      </c>
      <c r="J4" s="18" t="s">
        <v>33</v>
      </c>
      <c r="K4" s="12"/>
    </row>
    <row r="5" s="3" customFormat="1" ht="54" customHeight="1" spans="1:11">
      <c r="A5" s="12">
        <v>3</v>
      </c>
      <c r="B5" s="13" t="s">
        <v>8</v>
      </c>
      <c r="C5" s="13" t="s">
        <v>24</v>
      </c>
      <c r="D5" s="13" t="s">
        <v>25</v>
      </c>
      <c r="E5" s="14">
        <v>60.5</v>
      </c>
      <c r="F5" s="14">
        <f t="shared" si="0"/>
        <v>36.3</v>
      </c>
      <c r="G5" s="15">
        <v>78.4</v>
      </c>
      <c r="H5" s="14">
        <f t="shared" si="1"/>
        <v>31.36</v>
      </c>
      <c r="I5" s="14">
        <f t="shared" si="2"/>
        <v>67.66</v>
      </c>
      <c r="J5" s="18" t="s">
        <v>34</v>
      </c>
      <c r="K5" s="12"/>
    </row>
    <row r="6" s="3" customFormat="1" ht="54" customHeight="1" spans="1:11">
      <c r="A6" s="12">
        <v>4</v>
      </c>
      <c r="B6" s="13" t="s">
        <v>8</v>
      </c>
      <c r="C6" s="13" t="s">
        <v>15</v>
      </c>
      <c r="D6" s="13" t="s">
        <v>16</v>
      </c>
      <c r="E6" s="14">
        <v>64.2</v>
      </c>
      <c r="F6" s="14">
        <f t="shared" si="0"/>
        <v>38.52</v>
      </c>
      <c r="G6" s="15">
        <v>72.4</v>
      </c>
      <c r="H6" s="14">
        <f t="shared" si="1"/>
        <v>28.96</v>
      </c>
      <c r="I6" s="14">
        <f t="shared" si="2"/>
        <v>67.48</v>
      </c>
      <c r="J6" s="18" t="s">
        <v>35</v>
      </c>
      <c r="K6" s="12"/>
    </row>
    <row r="7" s="3" customFormat="1" ht="54" customHeight="1" spans="1:11">
      <c r="A7" s="12">
        <v>5</v>
      </c>
      <c r="B7" s="13" t="s">
        <v>8</v>
      </c>
      <c r="C7" s="13" t="s">
        <v>21</v>
      </c>
      <c r="D7" s="13" t="s">
        <v>22</v>
      </c>
      <c r="E7" s="14">
        <v>60.7</v>
      </c>
      <c r="F7" s="14">
        <f t="shared" si="0"/>
        <v>36.42</v>
      </c>
      <c r="G7" s="15">
        <v>71.4</v>
      </c>
      <c r="H7" s="14">
        <f t="shared" si="1"/>
        <v>28.56</v>
      </c>
      <c r="I7" s="14">
        <f t="shared" si="2"/>
        <v>64.98</v>
      </c>
      <c r="J7" s="18" t="s">
        <v>36</v>
      </c>
      <c r="K7" s="12"/>
    </row>
    <row r="8" s="3" customFormat="1" ht="54" customHeight="1" spans="1:11">
      <c r="A8" s="12">
        <v>6</v>
      </c>
      <c r="B8" s="13" t="s">
        <v>8</v>
      </c>
      <c r="C8" s="13" t="s">
        <v>12</v>
      </c>
      <c r="D8" s="13" t="s">
        <v>13</v>
      </c>
      <c r="E8" s="14">
        <v>64.5</v>
      </c>
      <c r="F8" s="14">
        <f t="shared" si="0"/>
        <v>38.7</v>
      </c>
      <c r="G8" s="15">
        <v>64.2</v>
      </c>
      <c r="H8" s="14">
        <f t="shared" si="1"/>
        <v>25.68</v>
      </c>
      <c r="I8" s="14">
        <f t="shared" si="2"/>
        <v>64.38</v>
      </c>
      <c r="J8" s="18" t="s">
        <v>37</v>
      </c>
      <c r="K8" s="12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2023-08-01T08:43:00Z</dcterms:created>
  <dcterms:modified xsi:type="dcterms:W3CDTF">2023-08-21T02:12:11Z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4D90F221938F42628BBDC4C5FFB52F5A_11</vt:lpwstr>
  </property>
  <property fmtid="{D5CDD505-2E9C-101B-9397-08002B2CF9AE}" pid="3" name="KSOProductBuildVer">
    <vt:lpwstr>2052-11.1.0.14309</vt:lpwstr>
  </property>
</Properties>
</file>