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850" windowHeight="8730" tabRatio="846" firstSheet="2" activeTab="2"/>
  </bookViews>
  <sheets>
    <sheet name="SDGOER" sheetId="9" state="veryHidden" r:id="rId1"/>
    <sheet name="ODJCUQ" sheetId="6" state="veryHidden" r:id="rId2"/>
    <sheet name="编外岗位表" sheetId="20" r:id="rId3"/>
  </sheets>
  <definedNames>
    <definedName name="_xlnm._FilterDatabase" localSheetId="2" hidden="1">编外岗位表!$A$3:$M$51</definedName>
    <definedName name="Database" hidden="1">#REF!</definedName>
    <definedName name="_xlnm.Print_Titles" localSheetId="2">编外岗位表!$1:$3</definedName>
  </definedNames>
  <calcPr calcId="144525"/>
</workbook>
</file>

<file path=xl/sharedStrings.xml><?xml version="1.0" encoding="utf-8"?>
<sst xmlns="http://schemas.openxmlformats.org/spreadsheetml/2006/main" count="222" uniqueCount="51">
  <si>
    <t>兴化市2023年基层医疗卫生单位公开招聘编外合同制护理人员报名情况统计表</t>
  </si>
  <si>
    <t>序号</t>
  </si>
  <si>
    <t>单位名称</t>
  </si>
  <si>
    <t>岗位代码</t>
  </si>
  <si>
    <t>开考比例</t>
  </si>
  <si>
    <t>学历</t>
  </si>
  <si>
    <t>其他</t>
  </si>
  <si>
    <t>招聘   计划数</t>
  </si>
  <si>
    <t>初次报名成功人数</t>
  </si>
  <si>
    <t>延长报名成功人数</t>
  </si>
  <si>
    <t>报名成功总人数</t>
  </si>
  <si>
    <t>拟降低开考比例</t>
  </si>
  <si>
    <t>核减或取消计划</t>
  </si>
  <si>
    <t>调整后计划数</t>
  </si>
  <si>
    <t>合计</t>
  </si>
  <si>
    <t>兴化市戴窑中心卫生院</t>
  </si>
  <si>
    <t>1:3</t>
  </si>
  <si>
    <t>大专及以上</t>
  </si>
  <si>
    <t>面向2023年毕业生</t>
  </si>
  <si>
    <t>1:1</t>
  </si>
  <si>
    <t>兴化市大邹中心卫生院</t>
  </si>
  <si>
    <t>取得护士资格证书</t>
  </si>
  <si>
    <t>1:2</t>
  </si>
  <si>
    <t>中专及以上</t>
  </si>
  <si>
    <t>兴化市沙沟中心卫生院</t>
  </si>
  <si>
    <t>兴化市大垛中心卫生院</t>
  </si>
  <si>
    <t>兴化市周庄中心卫生院</t>
  </si>
  <si>
    <t>兴化市合陈镇卫生院</t>
  </si>
  <si>
    <t>兴化市永丰镇卫生院</t>
  </si>
  <si>
    <t>兴化市大营镇卫生院</t>
  </si>
  <si>
    <t>兴化市新垛镇卫生院</t>
  </si>
  <si>
    <t>兴化市安丰镇老圩卫生院</t>
  </si>
  <si>
    <t>兴化市安丰镇中圩卫生院</t>
  </si>
  <si>
    <t>兴化市安丰镇下圩卫生院</t>
  </si>
  <si>
    <t>兴化市海南镇卫生院</t>
  </si>
  <si>
    <t>兴化市钓鱼镇海河卫生院</t>
  </si>
  <si>
    <t>兴化市钓鱼镇钓鱼卫生院</t>
  </si>
  <si>
    <t>兴化市千垛镇李健卫生院</t>
  </si>
  <si>
    <t>兴化市兴东镇西鲍卫生院</t>
  </si>
  <si>
    <t>兴化市临城街道社区卫生服务中心</t>
  </si>
  <si>
    <t>兴化市林湖乡卫生院</t>
  </si>
  <si>
    <t>兴化市垛田街道社区卫生服务中心</t>
  </si>
  <si>
    <t>本科及以上</t>
  </si>
  <si>
    <t>兴化市竹泓镇卫生院</t>
  </si>
  <si>
    <t>兴化市荻垛镇卫生院</t>
  </si>
  <si>
    <t>兴化市陶庄镇卫生院</t>
  </si>
  <si>
    <t>兴化市昌荣镇卫生院</t>
  </si>
  <si>
    <t>兴化市戴南镇茅山卫生院</t>
  </si>
  <si>
    <t>兴化市周庄镇边城卫生院</t>
  </si>
  <si>
    <t>兴化市陈堡镇卫生院</t>
  </si>
  <si>
    <t>兴化市戴南镇卫生院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</si>
</sst>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4"/>
      <name val="Times New Roman"/>
      <charset val="0"/>
    </font>
    <font>
      <sz val="10"/>
      <color theme="1"/>
      <name val="Times New Roman"/>
      <charset val="0"/>
    </font>
    <font>
      <sz val="10"/>
      <name val="宋体"/>
      <charset val="134"/>
    </font>
    <font>
      <sz val="12"/>
      <name val="Times New Roman"/>
      <charset val="0"/>
    </font>
    <font>
      <b/>
      <sz val="18"/>
      <name val="方正小标宋_GBK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u/>
      <sz val="12"/>
      <color indexed="12"/>
      <name val="宋体"/>
      <charset val="134"/>
    </font>
    <font>
      <sz val="11"/>
      <color indexed="10"/>
      <name val="宋体"/>
      <charset val="134"/>
    </font>
    <font>
      <u/>
      <sz val="12"/>
      <color indexed="36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4">
    <xf numFmtId="0" fontId="0" fillId="0" borderId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0" fillId="0" borderId="0"/>
    <xf numFmtId="0" fontId="12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0" fillId="0" borderId="0"/>
    <xf numFmtId="0" fontId="23" fillId="0" borderId="0">
      <alignment vertical="center"/>
    </xf>
    <xf numFmtId="0" fontId="0" fillId="0" borderId="0"/>
    <xf numFmtId="0" fontId="0" fillId="0" borderId="0"/>
  </cellStyleXfs>
  <cellXfs count="2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49" fontId="4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61" applyFont="1" applyBorder="1" applyAlignment="1">
      <alignment horizontal="center" vertical="center" wrapText="1"/>
    </xf>
    <xf numFmtId="0" fontId="7" fillId="0" borderId="2" xfId="63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63" applyFont="1" applyFill="1" applyBorder="1" applyAlignment="1">
      <alignment horizontal="center" vertical="center"/>
    </xf>
    <xf numFmtId="49" fontId="3" fillId="0" borderId="2" xfId="61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56" applyFont="1" applyFill="1" applyBorder="1" applyAlignment="1">
      <alignment horizontal="center" vertical="center" wrapText="1"/>
    </xf>
    <xf numFmtId="0" fontId="3" fillId="0" borderId="2" xfId="61" applyFont="1" applyFill="1" applyBorder="1" applyAlignment="1">
      <alignment horizontal="center" vertical="center" wrapText="1"/>
    </xf>
    <xf numFmtId="0" fontId="3" fillId="0" borderId="3" xfId="6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差_2012年度人员增减明细表" xfId="12"/>
    <cellStyle name="已访问的超链接" xfId="13" builtinId="9"/>
    <cellStyle name="常规 6" xfId="14"/>
    <cellStyle name="好_附表2-3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 10 5" xfId="33"/>
    <cellStyle name="汇总" xfId="34" builtinId="25"/>
    <cellStyle name="好" xfId="35" builtinId="26"/>
    <cellStyle name="好_2012年度医疗卫生单位招聘工作人员需求汇总表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差_2012年度医疗卫生单位招聘工作人员需求汇总表" xfId="44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差_附表2-3" xfId="52"/>
    <cellStyle name="强调文字颜色 6" xfId="53" builtinId="49"/>
    <cellStyle name="常规 10" xfId="54"/>
    <cellStyle name="40% - 强调文字颜色 6" xfId="55" builtinId="51"/>
    <cellStyle name="常规 10 2" xfId="56"/>
    <cellStyle name="60% - 强调文字颜色 6" xfId="57" builtinId="52"/>
    <cellStyle name="常规 2" xfId="58"/>
    <cellStyle name="好_2012年度人员增减明细表" xfId="59"/>
    <cellStyle name="常规 3" xfId="60"/>
    <cellStyle name="常规 4" xfId="61"/>
    <cellStyle name="常规 5" xfId="62"/>
    <cellStyle name="常规_卫生系统工资软件使用单位情况表" xfId="63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zoomScaleSheetLayoutView="60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M51"/>
  <sheetViews>
    <sheetView tabSelected="1" workbookViewId="0">
      <pane ySplit="3" topLeftCell="A4" activePane="bottomLeft" state="frozen"/>
      <selection/>
      <selection pane="bottomLeft" activeCell="H3" sqref="H3"/>
    </sheetView>
  </sheetViews>
  <sheetFormatPr defaultColWidth="9" defaultRowHeight="30" customHeight="1"/>
  <cols>
    <col min="1" max="1" width="3.9" style="4" customWidth="1"/>
    <col min="2" max="2" width="27.75" style="5" customWidth="1"/>
    <col min="3" max="3" width="5.6" style="5" customWidth="1"/>
    <col min="4" max="4" width="4.9" style="6" customWidth="1"/>
    <col min="5" max="5" width="11.9" style="6" customWidth="1"/>
    <col min="6" max="6" width="17.375" style="6" customWidth="1"/>
    <col min="7" max="7" width="6.2" style="6" customWidth="1"/>
    <col min="8" max="10" width="9.25" style="6" customWidth="1"/>
    <col min="11" max="11" width="8.875" style="7" customWidth="1"/>
    <col min="12" max="12" width="7.375" style="6" customWidth="1"/>
    <col min="13" max="253" width="9" style="6"/>
  </cols>
  <sheetData>
    <row r="1" s="1" customFormat="1" ht="31.2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10.5" customHeight="1" spans="1:7">
      <c r="A2" s="9"/>
      <c r="B2" s="9"/>
      <c r="C2" s="10"/>
      <c r="D2" s="11"/>
      <c r="E2" s="11"/>
      <c r="G2" s="11"/>
    </row>
    <row r="3" s="2" customFormat="1" ht="33" customHeight="1" spans="1:13">
      <c r="A3" s="12" t="s">
        <v>1</v>
      </c>
      <c r="B3" s="12" t="s">
        <v>2</v>
      </c>
      <c r="C3" s="12" t="s">
        <v>3</v>
      </c>
      <c r="D3" s="13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23" t="s">
        <v>11</v>
      </c>
      <c r="L3" s="24" t="s">
        <v>12</v>
      </c>
      <c r="M3" s="24" t="s">
        <v>13</v>
      </c>
    </row>
    <row r="4" s="2" customFormat="1" ht="21" customHeight="1" spans="1:13">
      <c r="A4" s="12"/>
      <c r="B4" s="12" t="s">
        <v>14</v>
      </c>
      <c r="C4" s="12"/>
      <c r="D4" s="13"/>
      <c r="E4" s="12"/>
      <c r="F4" s="12"/>
      <c r="G4" s="12">
        <f>SUM(G5:G51)</f>
        <v>71</v>
      </c>
      <c r="H4" s="12">
        <f>SUM(H5:H51)</f>
        <v>138</v>
      </c>
      <c r="I4" s="12">
        <f>SUM(I5:I51)</f>
        <v>3</v>
      </c>
      <c r="J4" s="12">
        <f>SUM(J5:J51)</f>
        <v>141</v>
      </c>
      <c r="K4" s="12"/>
      <c r="L4" s="12">
        <f>SUM(L5:L51)</f>
        <v>18</v>
      </c>
      <c r="M4" s="12">
        <f>SUM(M5:M51)</f>
        <v>53</v>
      </c>
    </row>
    <row r="5" s="3" customFormat="1" ht="24" customHeight="1" spans="1:13">
      <c r="A5" s="14">
        <v>1</v>
      </c>
      <c r="B5" s="15" t="s">
        <v>15</v>
      </c>
      <c r="C5" s="16">
        <v>301</v>
      </c>
      <c r="D5" s="17" t="s">
        <v>16</v>
      </c>
      <c r="E5" s="15" t="s">
        <v>17</v>
      </c>
      <c r="F5" s="15" t="s">
        <v>18</v>
      </c>
      <c r="G5" s="15">
        <v>2</v>
      </c>
      <c r="H5" s="18"/>
      <c r="I5" s="18"/>
      <c r="J5" s="18">
        <f>H5+I5</f>
        <v>0</v>
      </c>
      <c r="K5" s="25"/>
      <c r="L5" s="18">
        <v>2</v>
      </c>
      <c r="M5" s="18">
        <v>0</v>
      </c>
    </row>
    <row r="6" s="3" customFormat="1" ht="24" customHeight="1" spans="1:13">
      <c r="A6" s="14">
        <v>2</v>
      </c>
      <c r="B6" s="15" t="s">
        <v>15</v>
      </c>
      <c r="C6" s="16">
        <v>302</v>
      </c>
      <c r="D6" s="17" t="s">
        <v>16</v>
      </c>
      <c r="E6" s="15" t="s">
        <v>17</v>
      </c>
      <c r="F6" s="15"/>
      <c r="G6" s="15">
        <v>2</v>
      </c>
      <c r="H6" s="18">
        <v>3</v>
      </c>
      <c r="I6" s="18"/>
      <c r="J6" s="18">
        <f t="shared" ref="J6:J51" si="0">H6+I6</f>
        <v>3</v>
      </c>
      <c r="K6" s="25" t="s">
        <v>19</v>
      </c>
      <c r="L6" s="18">
        <v>0</v>
      </c>
      <c r="M6" s="18">
        <v>3</v>
      </c>
    </row>
    <row r="7" s="3" customFormat="1" ht="24" customHeight="1" spans="1:13">
      <c r="A7" s="14">
        <v>3</v>
      </c>
      <c r="B7" s="15" t="s">
        <v>20</v>
      </c>
      <c r="C7" s="16">
        <v>303</v>
      </c>
      <c r="D7" s="17" t="s">
        <v>16</v>
      </c>
      <c r="E7" s="19" t="s">
        <v>17</v>
      </c>
      <c r="F7" s="20" t="s">
        <v>21</v>
      </c>
      <c r="G7" s="15">
        <v>1</v>
      </c>
      <c r="H7" s="18">
        <v>2</v>
      </c>
      <c r="I7" s="18"/>
      <c r="J7" s="18">
        <f t="shared" si="0"/>
        <v>2</v>
      </c>
      <c r="K7" s="25" t="s">
        <v>22</v>
      </c>
      <c r="L7" s="18">
        <v>0</v>
      </c>
      <c r="M7" s="18">
        <v>1</v>
      </c>
    </row>
    <row r="8" s="3" customFormat="1" ht="24" customHeight="1" spans="1:13">
      <c r="A8" s="14">
        <v>4</v>
      </c>
      <c r="B8" s="15" t="s">
        <v>20</v>
      </c>
      <c r="C8" s="16">
        <v>304</v>
      </c>
      <c r="D8" s="17" t="s">
        <v>16</v>
      </c>
      <c r="E8" s="19" t="s">
        <v>23</v>
      </c>
      <c r="F8" s="20" t="s">
        <v>21</v>
      </c>
      <c r="G8" s="15">
        <v>1</v>
      </c>
      <c r="H8" s="18">
        <v>3</v>
      </c>
      <c r="I8" s="18"/>
      <c r="J8" s="18">
        <f t="shared" si="0"/>
        <v>3</v>
      </c>
      <c r="K8" s="25"/>
      <c r="L8" s="18"/>
      <c r="M8" s="18">
        <v>1</v>
      </c>
    </row>
    <row r="9" s="3" customFormat="1" ht="24" customHeight="1" spans="1:13">
      <c r="A9" s="14">
        <v>5</v>
      </c>
      <c r="B9" s="15" t="s">
        <v>20</v>
      </c>
      <c r="C9" s="16">
        <v>305</v>
      </c>
      <c r="D9" s="17" t="s">
        <v>16</v>
      </c>
      <c r="E9" s="19" t="s">
        <v>17</v>
      </c>
      <c r="F9" s="20" t="s">
        <v>18</v>
      </c>
      <c r="G9" s="15">
        <v>1</v>
      </c>
      <c r="H9" s="18">
        <v>1</v>
      </c>
      <c r="I9" s="18"/>
      <c r="J9" s="18">
        <f t="shared" si="0"/>
        <v>1</v>
      </c>
      <c r="K9" s="25" t="s">
        <v>19</v>
      </c>
      <c r="L9" s="18">
        <v>0</v>
      </c>
      <c r="M9" s="18">
        <v>1</v>
      </c>
    </row>
    <row r="10" s="3" customFormat="1" ht="24" customHeight="1" spans="1:13">
      <c r="A10" s="14">
        <v>6</v>
      </c>
      <c r="B10" s="15" t="s">
        <v>24</v>
      </c>
      <c r="C10" s="16">
        <v>306</v>
      </c>
      <c r="D10" s="17" t="s">
        <v>16</v>
      </c>
      <c r="E10" s="15" t="s">
        <v>17</v>
      </c>
      <c r="F10" s="20" t="s">
        <v>21</v>
      </c>
      <c r="G10" s="15">
        <v>3</v>
      </c>
      <c r="H10" s="18">
        <v>5</v>
      </c>
      <c r="I10" s="18"/>
      <c r="J10" s="18">
        <f t="shared" si="0"/>
        <v>5</v>
      </c>
      <c r="K10" s="25" t="s">
        <v>19</v>
      </c>
      <c r="L10" s="18">
        <v>0</v>
      </c>
      <c r="M10" s="18">
        <v>3</v>
      </c>
    </row>
    <row r="11" s="3" customFormat="1" ht="24" customHeight="1" spans="1:13">
      <c r="A11" s="14">
        <v>7</v>
      </c>
      <c r="B11" s="15" t="s">
        <v>24</v>
      </c>
      <c r="C11" s="16">
        <v>307</v>
      </c>
      <c r="D11" s="17" t="s">
        <v>16</v>
      </c>
      <c r="E11" s="19" t="s">
        <v>17</v>
      </c>
      <c r="F11" s="20" t="s">
        <v>18</v>
      </c>
      <c r="G11" s="15">
        <v>1</v>
      </c>
      <c r="H11" s="18"/>
      <c r="I11" s="18"/>
      <c r="J11" s="18">
        <f t="shared" si="0"/>
        <v>0</v>
      </c>
      <c r="K11" s="25"/>
      <c r="L11" s="18">
        <v>1</v>
      </c>
      <c r="M11" s="18">
        <v>0</v>
      </c>
    </row>
    <row r="12" s="3" customFormat="1" ht="24" customHeight="1" spans="1:13">
      <c r="A12" s="14">
        <v>8</v>
      </c>
      <c r="B12" s="15" t="s">
        <v>25</v>
      </c>
      <c r="C12" s="16">
        <v>308</v>
      </c>
      <c r="D12" s="17" t="s">
        <v>16</v>
      </c>
      <c r="E12" s="15" t="s">
        <v>23</v>
      </c>
      <c r="F12" s="15"/>
      <c r="G12" s="15">
        <v>2</v>
      </c>
      <c r="H12" s="18">
        <v>3</v>
      </c>
      <c r="I12" s="18"/>
      <c r="J12" s="18">
        <f t="shared" si="0"/>
        <v>3</v>
      </c>
      <c r="K12" s="25" t="s">
        <v>19</v>
      </c>
      <c r="L12" s="18">
        <v>0</v>
      </c>
      <c r="M12" s="18">
        <v>2</v>
      </c>
    </row>
    <row r="13" s="3" customFormat="1" ht="24" customHeight="1" spans="1:13">
      <c r="A13" s="14">
        <v>9</v>
      </c>
      <c r="B13" s="15" t="s">
        <v>25</v>
      </c>
      <c r="C13" s="16">
        <v>309</v>
      </c>
      <c r="D13" s="17" t="s">
        <v>16</v>
      </c>
      <c r="E13" s="15" t="s">
        <v>23</v>
      </c>
      <c r="F13" s="15" t="s">
        <v>18</v>
      </c>
      <c r="G13" s="15">
        <v>2</v>
      </c>
      <c r="H13" s="18"/>
      <c r="I13" s="18"/>
      <c r="J13" s="18">
        <f t="shared" si="0"/>
        <v>0</v>
      </c>
      <c r="K13" s="25"/>
      <c r="L13" s="18">
        <v>2</v>
      </c>
      <c r="M13" s="18">
        <v>0</v>
      </c>
    </row>
    <row r="14" s="3" customFormat="1" ht="24" customHeight="1" spans="1:13">
      <c r="A14" s="14">
        <v>10</v>
      </c>
      <c r="B14" s="21" t="s">
        <v>26</v>
      </c>
      <c r="C14" s="16">
        <v>310</v>
      </c>
      <c r="D14" s="17" t="s">
        <v>16</v>
      </c>
      <c r="E14" s="15" t="s">
        <v>23</v>
      </c>
      <c r="F14" s="20" t="s">
        <v>21</v>
      </c>
      <c r="G14" s="15">
        <v>2</v>
      </c>
      <c r="H14" s="18">
        <v>10</v>
      </c>
      <c r="I14" s="18"/>
      <c r="J14" s="18">
        <f t="shared" si="0"/>
        <v>10</v>
      </c>
      <c r="K14" s="25"/>
      <c r="L14" s="18"/>
      <c r="M14" s="18">
        <v>2</v>
      </c>
    </row>
    <row r="15" s="3" customFormat="1" ht="24" customHeight="1" spans="1:13">
      <c r="A15" s="14">
        <v>11</v>
      </c>
      <c r="B15" s="21" t="s">
        <v>26</v>
      </c>
      <c r="C15" s="16">
        <v>311</v>
      </c>
      <c r="D15" s="17" t="s">
        <v>16</v>
      </c>
      <c r="E15" s="15" t="s">
        <v>23</v>
      </c>
      <c r="F15" s="15" t="s">
        <v>18</v>
      </c>
      <c r="G15" s="15">
        <v>1</v>
      </c>
      <c r="H15" s="18">
        <v>4</v>
      </c>
      <c r="I15" s="18"/>
      <c r="J15" s="18">
        <f t="shared" si="0"/>
        <v>4</v>
      </c>
      <c r="K15" s="25"/>
      <c r="L15" s="18"/>
      <c r="M15" s="18">
        <v>1</v>
      </c>
    </row>
    <row r="16" s="3" customFormat="1" ht="24" customHeight="1" spans="1:13">
      <c r="A16" s="14">
        <v>12</v>
      </c>
      <c r="B16" s="15" t="s">
        <v>27</v>
      </c>
      <c r="C16" s="16">
        <v>312</v>
      </c>
      <c r="D16" s="17" t="s">
        <v>16</v>
      </c>
      <c r="E16" s="15" t="s">
        <v>17</v>
      </c>
      <c r="F16" s="15"/>
      <c r="G16" s="15">
        <v>1</v>
      </c>
      <c r="H16" s="18">
        <v>1</v>
      </c>
      <c r="I16" s="18"/>
      <c r="J16" s="18">
        <f t="shared" si="0"/>
        <v>1</v>
      </c>
      <c r="K16" s="25" t="s">
        <v>19</v>
      </c>
      <c r="L16" s="18">
        <v>0</v>
      </c>
      <c r="M16" s="18">
        <v>1</v>
      </c>
    </row>
    <row r="17" s="3" customFormat="1" ht="24" customHeight="1" spans="1:13">
      <c r="A17" s="14">
        <v>13</v>
      </c>
      <c r="B17" s="15" t="s">
        <v>28</v>
      </c>
      <c r="C17" s="16">
        <v>313</v>
      </c>
      <c r="D17" s="17" t="s">
        <v>16</v>
      </c>
      <c r="E17" s="15" t="s">
        <v>17</v>
      </c>
      <c r="F17" s="15" t="s">
        <v>18</v>
      </c>
      <c r="G17" s="15">
        <v>2</v>
      </c>
      <c r="H17" s="18"/>
      <c r="I17" s="18"/>
      <c r="J17" s="18">
        <f t="shared" si="0"/>
        <v>0</v>
      </c>
      <c r="K17" s="25"/>
      <c r="L17" s="18">
        <v>2</v>
      </c>
      <c r="M17" s="18">
        <v>0</v>
      </c>
    </row>
    <row r="18" s="3" customFormat="1" ht="24" customHeight="1" spans="1:13">
      <c r="A18" s="14">
        <v>14</v>
      </c>
      <c r="B18" s="15" t="s">
        <v>28</v>
      </c>
      <c r="C18" s="16">
        <v>314</v>
      </c>
      <c r="D18" s="17" t="s">
        <v>16</v>
      </c>
      <c r="E18" s="15" t="s">
        <v>17</v>
      </c>
      <c r="F18" s="15"/>
      <c r="G18" s="15">
        <v>1</v>
      </c>
      <c r="H18" s="18">
        <v>2</v>
      </c>
      <c r="I18" s="18"/>
      <c r="J18" s="18">
        <f t="shared" si="0"/>
        <v>2</v>
      </c>
      <c r="K18" s="25" t="s">
        <v>22</v>
      </c>
      <c r="L18" s="18">
        <v>0</v>
      </c>
      <c r="M18" s="18">
        <v>1</v>
      </c>
    </row>
    <row r="19" s="3" customFormat="1" ht="24" customHeight="1" spans="1:13">
      <c r="A19" s="14">
        <v>15</v>
      </c>
      <c r="B19" s="15" t="s">
        <v>29</v>
      </c>
      <c r="C19" s="16">
        <v>315</v>
      </c>
      <c r="D19" s="17" t="s">
        <v>16</v>
      </c>
      <c r="E19" s="15" t="s">
        <v>23</v>
      </c>
      <c r="F19" s="15" t="s">
        <v>18</v>
      </c>
      <c r="G19" s="15">
        <v>3</v>
      </c>
      <c r="H19" s="18">
        <v>1</v>
      </c>
      <c r="I19" s="18"/>
      <c r="J19" s="18">
        <f t="shared" si="0"/>
        <v>1</v>
      </c>
      <c r="K19" s="25" t="s">
        <v>19</v>
      </c>
      <c r="L19" s="18">
        <v>2</v>
      </c>
      <c r="M19" s="18">
        <v>1</v>
      </c>
    </row>
    <row r="20" s="3" customFormat="1" ht="24" customHeight="1" spans="1:13">
      <c r="A20" s="14">
        <v>16</v>
      </c>
      <c r="B20" s="15" t="s">
        <v>29</v>
      </c>
      <c r="C20" s="16">
        <v>316</v>
      </c>
      <c r="D20" s="17" t="s">
        <v>16</v>
      </c>
      <c r="E20" s="15" t="s">
        <v>23</v>
      </c>
      <c r="F20" s="15"/>
      <c r="G20" s="15">
        <v>3</v>
      </c>
      <c r="H20" s="18">
        <v>7</v>
      </c>
      <c r="I20" s="18"/>
      <c r="J20" s="18">
        <f t="shared" si="0"/>
        <v>7</v>
      </c>
      <c r="K20" s="25" t="s">
        <v>22</v>
      </c>
      <c r="L20" s="18">
        <v>0</v>
      </c>
      <c r="M20" s="18">
        <v>3</v>
      </c>
    </row>
    <row r="21" s="3" customFormat="1" ht="24" customHeight="1" spans="1:13">
      <c r="A21" s="14">
        <v>17</v>
      </c>
      <c r="B21" s="15" t="s">
        <v>30</v>
      </c>
      <c r="C21" s="16">
        <v>317</v>
      </c>
      <c r="D21" s="17" t="s">
        <v>16</v>
      </c>
      <c r="E21" s="15" t="s">
        <v>17</v>
      </c>
      <c r="F21" s="15" t="s">
        <v>18</v>
      </c>
      <c r="G21" s="15">
        <v>2</v>
      </c>
      <c r="H21" s="18">
        <v>2</v>
      </c>
      <c r="I21" s="18"/>
      <c r="J21" s="18">
        <f t="shared" si="0"/>
        <v>2</v>
      </c>
      <c r="K21" s="25" t="s">
        <v>19</v>
      </c>
      <c r="L21" s="18">
        <v>0</v>
      </c>
      <c r="M21" s="18">
        <v>1</v>
      </c>
    </row>
    <row r="22" s="3" customFormat="1" ht="24" customHeight="1" spans="1:13">
      <c r="A22" s="14">
        <v>18</v>
      </c>
      <c r="B22" s="15" t="s">
        <v>31</v>
      </c>
      <c r="C22" s="16">
        <v>318</v>
      </c>
      <c r="D22" s="17" t="s">
        <v>16</v>
      </c>
      <c r="E22" s="15" t="s">
        <v>17</v>
      </c>
      <c r="F22" s="15" t="s">
        <v>18</v>
      </c>
      <c r="G22" s="15">
        <v>1</v>
      </c>
      <c r="H22" s="18">
        <v>1</v>
      </c>
      <c r="I22" s="18"/>
      <c r="J22" s="18">
        <f t="shared" si="0"/>
        <v>1</v>
      </c>
      <c r="K22" s="25" t="s">
        <v>19</v>
      </c>
      <c r="L22" s="18">
        <v>0</v>
      </c>
      <c r="M22" s="18">
        <v>1</v>
      </c>
    </row>
    <row r="23" s="3" customFormat="1" ht="24" customHeight="1" spans="1:13">
      <c r="A23" s="14">
        <v>19</v>
      </c>
      <c r="B23" s="15" t="s">
        <v>32</v>
      </c>
      <c r="C23" s="16">
        <v>319</v>
      </c>
      <c r="D23" s="17" t="s">
        <v>16</v>
      </c>
      <c r="E23" s="15" t="s">
        <v>23</v>
      </c>
      <c r="F23" s="15" t="s">
        <v>18</v>
      </c>
      <c r="G23" s="15">
        <v>2</v>
      </c>
      <c r="H23" s="18">
        <v>2</v>
      </c>
      <c r="I23" s="18"/>
      <c r="J23" s="18">
        <f t="shared" si="0"/>
        <v>2</v>
      </c>
      <c r="K23" s="25" t="s">
        <v>19</v>
      </c>
      <c r="L23" s="18">
        <v>0</v>
      </c>
      <c r="M23" s="18">
        <v>2</v>
      </c>
    </row>
    <row r="24" s="3" customFormat="1" ht="24" customHeight="1" spans="1:13">
      <c r="A24" s="14">
        <v>20</v>
      </c>
      <c r="B24" s="15" t="s">
        <v>33</v>
      </c>
      <c r="C24" s="16">
        <v>320</v>
      </c>
      <c r="D24" s="17" t="s">
        <v>16</v>
      </c>
      <c r="E24" s="15" t="s">
        <v>17</v>
      </c>
      <c r="F24" s="15" t="s">
        <v>18</v>
      </c>
      <c r="G24" s="15">
        <v>1</v>
      </c>
      <c r="H24" s="18">
        <v>1</v>
      </c>
      <c r="I24" s="18"/>
      <c r="J24" s="18">
        <f t="shared" si="0"/>
        <v>1</v>
      </c>
      <c r="K24" s="25" t="s">
        <v>19</v>
      </c>
      <c r="L24" s="18">
        <v>0</v>
      </c>
      <c r="M24" s="18">
        <v>1</v>
      </c>
    </row>
    <row r="25" s="3" customFormat="1" ht="24" customHeight="1" spans="1:13">
      <c r="A25" s="14">
        <v>21</v>
      </c>
      <c r="B25" s="15" t="s">
        <v>34</v>
      </c>
      <c r="C25" s="16">
        <v>321</v>
      </c>
      <c r="D25" s="17" t="s">
        <v>16</v>
      </c>
      <c r="E25" s="15" t="s">
        <v>23</v>
      </c>
      <c r="F25" s="20" t="s">
        <v>21</v>
      </c>
      <c r="G25" s="15">
        <v>2</v>
      </c>
      <c r="H25" s="18">
        <v>4</v>
      </c>
      <c r="I25" s="18"/>
      <c r="J25" s="18">
        <f t="shared" si="0"/>
        <v>4</v>
      </c>
      <c r="K25" s="25" t="s">
        <v>22</v>
      </c>
      <c r="L25" s="18">
        <v>0</v>
      </c>
      <c r="M25" s="18">
        <v>2</v>
      </c>
    </row>
    <row r="26" s="3" customFormat="1" ht="24" customHeight="1" spans="1:13">
      <c r="A26" s="14">
        <v>22</v>
      </c>
      <c r="B26" s="15" t="s">
        <v>34</v>
      </c>
      <c r="C26" s="16">
        <v>322</v>
      </c>
      <c r="D26" s="17" t="s">
        <v>16</v>
      </c>
      <c r="E26" s="15" t="s">
        <v>17</v>
      </c>
      <c r="F26" s="15" t="s">
        <v>18</v>
      </c>
      <c r="G26" s="15">
        <v>2</v>
      </c>
      <c r="H26" s="18"/>
      <c r="I26" s="18"/>
      <c r="J26" s="18">
        <f t="shared" si="0"/>
        <v>0</v>
      </c>
      <c r="K26" s="25"/>
      <c r="L26" s="18">
        <v>2</v>
      </c>
      <c r="M26" s="18">
        <v>0</v>
      </c>
    </row>
    <row r="27" s="3" customFormat="1" ht="24" customHeight="1" spans="1:13">
      <c r="A27" s="14">
        <v>23</v>
      </c>
      <c r="B27" s="15" t="s">
        <v>35</v>
      </c>
      <c r="C27" s="16">
        <v>323</v>
      </c>
      <c r="D27" s="17" t="s">
        <v>16</v>
      </c>
      <c r="E27" s="15" t="s">
        <v>23</v>
      </c>
      <c r="F27" s="15" t="s">
        <v>18</v>
      </c>
      <c r="G27" s="15">
        <v>1</v>
      </c>
      <c r="H27" s="18">
        <v>1</v>
      </c>
      <c r="I27" s="18"/>
      <c r="J27" s="18">
        <f t="shared" si="0"/>
        <v>1</v>
      </c>
      <c r="K27" s="25" t="s">
        <v>19</v>
      </c>
      <c r="L27" s="18">
        <v>0</v>
      </c>
      <c r="M27" s="18">
        <v>1</v>
      </c>
    </row>
    <row r="28" s="3" customFormat="1" ht="24" customHeight="1" spans="1:13">
      <c r="A28" s="14">
        <v>24</v>
      </c>
      <c r="B28" s="15" t="s">
        <v>36</v>
      </c>
      <c r="C28" s="16">
        <v>324</v>
      </c>
      <c r="D28" s="17" t="s">
        <v>16</v>
      </c>
      <c r="E28" s="15" t="s">
        <v>23</v>
      </c>
      <c r="F28" s="20" t="s">
        <v>21</v>
      </c>
      <c r="G28" s="15">
        <v>1</v>
      </c>
      <c r="H28" s="18">
        <v>3</v>
      </c>
      <c r="I28" s="18"/>
      <c r="J28" s="18">
        <f t="shared" si="0"/>
        <v>3</v>
      </c>
      <c r="K28" s="25"/>
      <c r="L28" s="18"/>
      <c r="M28" s="18">
        <v>1</v>
      </c>
    </row>
    <row r="29" s="3" customFormat="1" ht="24" customHeight="1" spans="1:13">
      <c r="A29" s="14">
        <v>25</v>
      </c>
      <c r="B29" s="15" t="s">
        <v>36</v>
      </c>
      <c r="C29" s="16">
        <v>325</v>
      </c>
      <c r="D29" s="17" t="s">
        <v>16</v>
      </c>
      <c r="E29" s="15" t="s">
        <v>23</v>
      </c>
      <c r="F29" s="15" t="s">
        <v>18</v>
      </c>
      <c r="G29" s="15">
        <v>1</v>
      </c>
      <c r="H29" s="18"/>
      <c r="I29" s="18"/>
      <c r="J29" s="18">
        <f t="shared" si="0"/>
        <v>0</v>
      </c>
      <c r="K29" s="25"/>
      <c r="L29" s="18">
        <v>1</v>
      </c>
      <c r="M29" s="18">
        <v>0</v>
      </c>
    </row>
    <row r="30" s="3" customFormat="1" ht="24" customHeight="1" spans="1:13">
      <c r="A30" s="14">
        <v>26</v>
      </c>
      <c r="B30" s="15" t="s">
        <v>37</v>
      </c>
      <c r="C30" s="16">
        <v>326</v>
      </c>
      <c r="D30" s="17" t="s">
        <v>16</v>
      </c>
      <c r="E30" s="15" t="s">
        <v>17</v>
      </c>
      <c r="F30" s="20" t="s">
        <v>21</v>
      </c>
      <c r="G30" s="15">
        <v>1</v>
      </c>
      <c r="H30" s="18">
        <v>5</v>
      </c>
      <c r="I30" s="18"/>
      <c r="J30" s="18">
        <f t="shared" si="0"/>
        <v>5</v>
      </c>
      <c r="K30" s="25"/>
      <c r="L30" s="18"/>
      <c r="M30" s="18">
        <v>1</v>
      </c>
    </row>
    <row r="31" s="3" customFormat="1" ht="24" customHeight="1" spans="1:13">
      <c r="A31" s="14">
        <v>27</v>
      </c>
      <c r="B31" s="15" t="s">
        <v>37</v>
      </c>
      <c r="C31" s="16">
        <v>327</v>
      </c>
      <c r="D31" s="17" t="s">
        <v>16</v>
      </c>
      <c r="E31" s="15" t="s">
        <v>17</v>
      </c>
      <c r="F31" s="15" t="s">
        <v>18</v>
      </c>
      <c r="G31" s="15">
        <v>1</v>
      </c>
      <c r="H31" s="18">
        <v>2</v>
      </c>
      <c r="I31" s="18"/>
      <c r="J31" s="18">
        <f t="shared" si="0"/>
        <v>2</v>
      </c>
      <c r="K31" s="25" t="s">
        <v>22</v>
      </c>
      <c r="L31" s="18">
        <v>0</v>
      </c>
      <c r="M31" s="18">
        <v>1</v>
      </c>
    </row>
    <row r="32" s="3" customFormat="1" ht="24" customHeight="1" spans="1:13">
      <c r="A32" s="14">
        <v>28</v>
      </c>
      <c r="B32" s="15" t="s">
        <v>38</v>
      </c>
      <c r="C32" s="16">
        <v>328</v>
      </c>
      <c r="D32" s="17" t="s">
        <v>16</v>
      </c>
      <c r="E32" s="15" t="s">
        <v>23</v>
      </c>
      <c r="F32" s="22" t="s">
        <v>21</v>
      </c>
      <c r="G32" s="15">
        <v>1</v>
      </c>
      <c r="H32" s="18">
        <v>8</v>
      </c>
      <c r="I32" s="18"/>
      <c r="J32" s="18">
        <f t="shared" si="0"/>
        <v>8</v>
      </c>
      <c r="K32" s="25"/>
      <c r="L32" s="18"/>
      <c r="M32" s="18">
        <v>1</v>
      </c>
    </row>
    <row r="33" s="3" customFormat="1" ht="24" customHeight="1" spans="1:13">
      <c r="A33" s="14">
        <v>29</v>
      </c>
      <c r="B33" s="15" t="s">
        <v>38</v>
      </c>
      <c r="C33" s="16">
        <v>329</v>
      </c>
      <c r="D33" s="17" t="s">
        <v>16</v>
      </c>
      <c r="E33" s="15" t="s">
        <v>23</v>
      </c>
      <c r="F33" s="15" t="s">
        <v>18</v>
      </c>
      <c r="G33" s="15">
        <v>1</v>
      </c>
      <c r="H33" s="18">
        <v>1</v>
      </c>
      <c r="I33" s="18"/>
      <c r="J33" s="18">
        <f t="shared" si="0"/>
        <v>1</v>
      </c>
      <c r="K33" s="25" t="s">
        <v>19</v>
      </c>
      <c r="L33" s="18">
        <v>0</v>
      </c>
      <c r="M33" s="18">
        <v>1</v>
      </c>
    </row>
    <row r="34" s="3" customFormat="1" ht="24" customHeight="1" spans="1:13">
      <c r="A34" s="14">
        <v>30</v>
      </c>
      <c r="B34" s="15" t="s">
        <v>39</v>
      </c>
      <c r="C34" s="16">
        <v>330</v>
      </c>
      <c r="D34" s="17" t="s">
        <v>16</v>
      </c>
      <c r="E34" s="15" t="s">
        <v>23</v>
      </c>
      <c r="F34" s="15" t="s">
        <v>18</v>
      </c>
      <c r="G34" s="15">
        <v>2</v>
      </c>
      <c r="H34" s="18">
        <v>7</v>
      </c>
      <c r="I34" s="18"/>
      <c r="J34" s="18">
        <f t="shared" si="0"/>
        <v>7</v>
      </c>
      <c r="K34" s="25"/>
      <c r="L34" s="18"/>
      <c r="M34" s="18">
        <v>2</v>
      </c>
    </row>
    <row r="35" s="3" customFormat="1" ht="24" customHeight="1" spans="1:13">
      <c r="A35" s="14">
        <v>31</v>
      </c>
      <c r="B35" s="15" t="s">
        <v>40</v>
      </c>
      <c r="C35" s="16">
        <v>331</v>
      </c>
      <c r="D35" s="17" t="s">
        <v>16</v>
      </c>
      <c r="E35" s="15" t="s">
        <v>17</v>
      </c>
      <c r="F35" s="20" t="s">
        <v>21</v>
      </c>
      <c r="G35" s="15">
        <v>2</v>
      </c>
      <c r="H35" s="18">
        <v>3</v>
      </c>
      <c r="I35" s="18"/>
      <c r="J35" s="18">
        <f t="shared" si="0"/>
        <v>3</v>
      </c>
      <c r="K35" s="25" t="s">
        <v>19</v>
      </c>
      <c r="L35" s="18">
        <v>0</v>
      </c>
      <c r="M35" s="18">
        <v>2</v>
      </c>
    </row>
    <row r="36" s="3" customFormat="1" ht="24" customHeight="1" spans="1:13">
      <c r="A36" s="14">
        <v>32</v>
      </c>
      <c r="B36" s="15" t="s">
        <v>40</v>
      </c>
      <c r="C36" s="16">
        <v>332</v>
      </c>
      <c r="D36" s="17" t="s">
        <v>16</v>
      </c>
      <c r="E36" s="15" t="s">
        <v>17</v>
      </c>
      <c r="F36" s="15" t="s">
        <v>18</v>
      </c>
      <c r="G36" s="15">
        <v>1</v>
      </c>
      <c r="H36" s="18"/>
      <c r="I36" s="18"/>
      <c r="J36" s="18">
        <f t="shared" si="0"/>
        <v>0</v>
      </c>
      <c r="K36" s="25"/>
      <c r="L36" s="18">
        <v>1</v>
      </c>
      <c r="M36" s="18">
        <v>0</v>
      </c>
    </row>
    <row r="37" s="3" customFormat="1" ht="24" customHeight="1" spans="1:13">
      <c r="A37" s="14">
        <v>33</v>
      </c>
      <c r="B37" s="15" t="s">
        <v>41</v>
      </c>
      <c r="C37" s="16">
        <v>333</v>
      </c>
      <c r="D37" s="17" t="s">
        <v>16</v>
      </c>
      <c r="E37" s="15" t="s">
        <v>42</v>
      </c>
      <c r="F37" s="20" t="s">
        <v>21</v>
      </c>
      <c r="G37" s="15">
        <v>2</v>
      </c>
      <c r="H37" s="18">
        <v>22</v>
      </c>
      <c r="I37" s="18"/>
      <c r="J37" s="18">
        <f t="shared" si="0"/>
        <v>22</v>
      </c>
      <c r="K37" s="25"/>
      <c r="L37" s="18"/>
      <c r="M37" s="18">
        <v>2</v>
      </c>
    </row>
    <row r="38" s="3" customFormat="1" ht="24" customHeight="1" spans="1:13">
      <c r="A38" s="14">
        <v>34</v>
      </c>
      <c r="B38" s="15" t="s">
        <v>43</v>
      </c>
      <c r="C38" s="16">
        <v>334</v>
      </c>
      <c r="D38" s="17" t="s">
        <v>16</v>
      </c>
      <c r="E38" s="15" t="s">
        <v>17</v>
      </c>
      <c r="F38" s="20" t="s">
        <v>21</v>
      </c>
      <c r="G38" s="15">
        <v>1</v>
      </c>
      <c r="H38" s="18">
        <v>1</v>
      </c>
      <c r="I38" s="18"/>
      <c r="J38" s="18">
        <f t="shared" si="0"/>
        <v>1</v>
      </c>
      <c r="K38" s="25" t="s">
        <v>19</v>
      </c>
      <c r="L38" s="18">
        <v>0</v>
      </c>
      <c r="M38" s="18">
        <v>1</v>
      </c>
    </row>
    <row r="39" s="3" customFormat="1" ht="24" customHeight="1" spans="1:13">
      <c r="A39" s="14">
        <v>35</v>
      </c>
      <c r="B39" s="15" t="s">
        <v>43</v>
      </c>
      <c r="C39" s="16">
        <v>335</v>
      </c>
      <c r="D39" s="17" t="s">
        <v>16</v>
      </c>
      <c r="E39" s="15" t="s">
        <v>17</v>
      </c>
      <c r="F39" s="15" t="s">
        <v>18</v>
      </c>
      <c r="G39" s="15">
        <v>1</v>
      </c>
      <c r="H39" s="18"/>
      <c r="I39" s="18"/>
      <c r="J39" s="18">
        <f t="shared" si="0"/>
        <v>0</v>
      </c>
      <c r="K39" s="25"/>
      <c r="L39" s="18">
        <v>1</v>
      </c>
      <c r="M39" s="18">
        <v>0</v>
      </c>
    </row>
    <row r="40" s="3" customFormat="1" ht="24" customHeight="1" spans="1:13">
      <c r="A40" s="14">
        <v>36</v>
      </c>
      <c r="B40" s="15" t="s">
        <v>44</v>
      </c>
      <c r="C40" s="16">
        <v>336</v>
      </c>
      <c r="D40" s="17" t="s">
        <v>16</v>
      </c>
      <c r="E40" s="15" t="s">
        <v>17</v>
      </c>
      <c r="F40" s="20" t="s">
        <v>21</v>
      </c>
      <c r="G40" s="15">
        <v>1</v>
      </c>
      <c r="H40" s="18">
        <v>4</v>
      </c>
      <c r="I40" s="18"/>
      <c r="J40" s="18">
        <f t="shared" si="0"/>
        <v>4</v>
      </c>
      <c r="K40" s="25"/>
      <c r="L40" s="18"/>
      <c r="M40" s="18">
        <v>1</v>
      </c>
    </row>
    <row r="41" s="3" customFormat="1" ht="24" customHeight="1" spans="1:13">
      <c r="A41" s="14">
        <v>37</v>
      </c>
      <c r="B41" s="15" t="s">
        <v>44</v>
      </c>
      <c r="C41" s="16">
        <v>337</v>
      </c>
      <c r="D41" s="17" t="s">
        <v>16</v>
      </c>
      <c r="E41" s="15" t="s">
        <v>17</v>
      </c>
      <c r="F41" s="15" t="s">
        <v>18</v>
      </c>
      <c r="G41" s="15">
        <v>1</v>
      </c>
      <c r="H41" s="18">
        <v>1</v>
      </c>
      <c r="I41" s="18"/>
      <c r="J41" s="18">
        <f t="shared" si="0"/>
        <v>1</v>
      </c>
      <c r="K41" s="25" t="s">
        <v>19</v>
      </c>
      <c r="L41" s="18">
        <v>0</v>
      </c>
      <c r="M41" s="18">
        <v>1</v>
      </c>
    </row>
    <row r="42" s="3" customFormat="1" ht="24" customHeight="1" spans="1:13">
      <c r="A42" s="14">
        <v>38</v>
      </c>
      <c r="B42" s="15" t="s">
        <v>45</v>
      </c>
      <c r="C42" s="16">
        <v>338</v>
      </c>
      <c r="D42" s="17" t="s">
        <v>16</v>
      </c>
      <c r="E42" s="15" t="s">
        <v>17</v>
      </c>
      <c r="F42" s="20" t="s">
        <v>21</v>
      </c>
      <c r="G42" s="15">
        <v>3</v>
      </c>
      <c r="H42" s="18">
        <v>3</v>
      </c>
      <c r="I42" s="18"/>
      <c r="J42" s="18">
        <f t="shared" si="0"/>
        <v>3</v>
      </c>
      <c r="K42" s="25" t="s">
        <v>19</v>
      </c>
      <c r="L42" s="18">
        <v>0</v>
      </c>
      <c r="M42" s="18">
        <v>3</v>
      </c>
    </row>
    <row r="43" s="3" customFormat="1" ht="24" customHeight="1" spans="1:13">
      <c r="A43" s="14">
        <v>39</v>
      </c>
      <c r="B43" s="15" t="s">
        <v>45</v>
      </c>
      <c r="C43" s="16">
        <v>339</v>
      </c>
      <c r="D43" s="17" t="s">
        <v>16</v>
      </c>
      <c r="E43" s="15" t="s">
        <v>17</v>
      </c>
      <c r="F43" s="15" t="s">
        <v>18</v>
      </c>
      <c r="G43" s="15">
        <v>2</v>
      </c>
      <c r="H43" s="18">
        <v>1</v>
      </c>
      <c r="I43" s="18"/>
      <c r="J43" s="18">
        <f t="shared" si="0"/>
        <v>1</v>
      </c>
      <c r="K43" s="25" t="s">
        <v>19</v>
      </c>
      <c r="L43" s="18">
        <v>1</v>
      </c>
      <c r="M43" s="18">
        <v>1</v>
      </c>
    </row>
    <row r="44" s="3" customFormat="1" ht="24" customHeight="1" spans="1:13">
      <c r="A44" s="14">
        <v>40</v>
      </c>
      <c r="B44" s="15" t="s">
        <v>46</v>
      </c>
      <c r="C44" s="16">
        <v>340</v>
      </c>
      <c r="D44" s="17" t="s">
        <v>16</v>
      </c>
      <c r="E44" s="15" t="s">
        <v>17</v>
      </c>
      <c r="F44" s="20" t="s">
        <v>21</v>
      </c>
      <c r="G44" s="15">
        <v>1</v>
      </c>
      <c r="H44" s="18">
        <v>1</v>
      </c>
      <c r="I44" s="18"/>
      <c r="J44" s="18">
        <f t="shared" si="0"/>
        <v>1</v>
      </c>
      <c r="K44" s="25" t="s">
        <v>19</v>
      </c>
      <c r="L44" s="18">
        <v>0</v>
      </c>
      <c r="M44" s="18">
        <v>1</v>
      </c>
    </row>
    <row r="45" s="3" customFormat="1" ht="24" customHeight="1" spans="1:13">
      <c r="A45" s="14">
        <v>41</v>
      </c>
      <c r="B45" s="15" t="s">
        <v>47</v>
      </c>
      <c r="C45" s="16">
        <v>341</v>
      </c>
      <c r="D45" s="17" t="s">
        <v>16</v>
      </c>
      <c r="E45" s="15" t="s">
        <v>17</v>
      </c>
      <c r="F45" s="20" t="s">
        <v>21</v>
      </c>
      <c r="G45" s="15">
        <v>2</v>
      </c>
      <c r="H45" s="18">
        <v>3</v>
      </c>
      <c r="I45" s="18">
        <v>3</v>
      </c>
      <c r="J45" s="18">
        <f t="shared" si="0"/>
        <v>6</v>
      </c>
      <c r="K45" s="25"/>
      <c r="L45" s="18">
        <v>0</v>
      </c>
      <c r="M45" s="18">
        <v>2</v>
      </c>
    </row>
    <row r="46" s="3" customFormat="1" ht="24" customHeight="1" spans="1:13">
      <c r="A46" s="14">
        <v>42</v>
      </c>
      <c r="B46" s="15" t="s">
        <v>47</v>
      </c>
      <c r="C46" s="16">
        <v>342</v>
      </c>
      <c r="D46" s="17" t="s">
        <v>16</v>
      </c>
      <c r="E46" s="15" t="s">
        <v>17</v>
      </c>
      <c r="F46" s="15" t="s">
        <v>18</v>
      </c>
      <c r="G46" s="15">
        <v>2</v>
      </c>
      <c r="H46" s="18"/>
      <c r="I46" s="18"/>
      <c r="J46" s="18">
        <f t="shared" si="0"/>
        <v>0</v>
      </c>
      <c r="K46" s="25"/>
      <c r="L46" s="18">
        <v>2</v>
      </c>
      <c r="M46" s="18">
        <v>0</v>
      </c>
    </row>
    <row r="47" s="3" customFormat="1" ht="24" customHeight="1" spans="1:13">
      <c r="A47" s="14">
        <v>43</v>
      </c>
      <c r="B47" s="15" t="s">
        <v>48</v>
      </c>
      <c r="C47" s="16">
        <v>343</v>
      </c>
      <c r="D47" s="17" t="s">
        <v>16</v>
      </c>
      <c r="E47" s="15" t="s">
        <v>17</v>
      </c>
      <c r="F47" s="20" t="s">
        <v>21</v>
      </c>
      <c r="G47" s="15">
        <v>1</v>
      </c>
      <c r="H47" s="18">
        <v>8</v>
      </c>
      <c r="I47" s="18"/>
      <c r="J47" s="18">
        <f t="shared" si="0"/>
        <v>8</v>
      </c>
      <c r="K47" s="25"/>
      <c r="L47" s="18"/>
      <c r="M47" s="18">
        <v>1</v>
      </c>
    </row>
    <row r="48" s="3" customFormat="1" ht="24" customHeight="1" spans="1:13">
      <c r="A48" s="14">
        <v>44</v>
      </c>
      <c r="B48" s="15" t="s">
        <v>48</v>
      </c>
      <c r="C48" s="16">
        <v>344</v>
      </c>
      <c r="D48" s="17" t="s">
        <v>16</v>
      </c>
      <c r="E48" s="15" t="s">
        <v>17</v>
      </c>
      <c r="F48" s="15" t="s">
        <v>18</v>
      </c>
      <c r="G48" s="15">
        <v>1</v>
      </c>
      <c r="H48" s="18"/>
      <c r="I48" s="18"/>
      <c r="J48" s="18">
        <f t="shared" si="0"/>
        <v>0</v>
      </c>
      <c r="K48" s="25"/>
      <c r="L48" s="18">
        <v>1</v>
      </c>
      <c r="M48" s="18">
        <v>0</v>
      </c>
    </row>
    <row r="49" s="3" customFormat="1" ht="24" customHeight="1" spans="1:13">
      <c r="A49" s="14">
        <v>45</v>
      </c>
      <c r="B49" s="15" t="s">
        <v>49</v>
      </c>
      <c r="C49" s="16">
        <v>345</v>
      </c>
      <c r="D49" s="17" t="s">
        <v>16</v>
      </c>
      <c r="E49" s="15" t="s">
        <v>17</v>
      </c>
      <c r="F49" s="15" t="s">
        <v>18</v>
      </c>
      <c r="G49" s="15">
        <v>1</v>
      </c>
      <c r="H49" s="18">
        <v>1</v>
      </c>
      <c r="I49" s="18"/>
      <c r="J49" s="18">
        <f t="shared" si="0"/>
        <v>1</v>
      </c>
      <c r="K49" s="25" t="s">
        <v>19</v>
      </c>
      <c r="L49" s="18">
        <v>0</v>
      </c>
      <c r="M49" s="18">
        <v>1</v>
      </c>
    </row>
    <row r="50" s="3" customFormat="1" ht="24" customHeight="1" spans="1:13">
      <c r="A50" s="14">
        <v>46</v>
      </c>
      <c r="B50" s="15" t="s">
        <v>50</v>
      </c>
      <c r="C50" s="16">
        <v>346</v>
      </c>
      <c r="D50" s="17" t="s">
        <v>16</v>
      </c>
      <c r="E50" s="15" t="s">
        <v>17</v>
      </c>
      <c r="F50" s="20" t="s">
        <v>21</v>
      </c>
      <c r="G50" s="15">
        <v>1</v>
      </c>
      <c r="H50" s="18">
        <v>4</v>
      </c>
      <c r="I50" s="18"/>
      <c r="J50" s="18">
        <f t="shared" si="0"/>
        <v>4</v>
      </c>
      <c r="K50" s="25"/>
      <c r="L50" s="18"/>
      <c r="M50" s="18">
        <v>1</v>
      </c>
    </row>
    <row r="51" s="3" customFormat="1" ht="24" customHeight="1" spans="1:13">
      <c r="A51" s="14">
        <v>47</v>
      </c>
      <c r="B51" s="15" t="s">
        <v>50</v>
      </c>
      <c r="C51" s="16">
        <v>347</v>
      </c>
      <c r="D51" s="17" t="s">
        <v>16</v>
      </c>
      <c r="E51" s="15" t="s">
        <v>17</v>
      </c>
      <c r="F51" s="15" t="s">
        <v>18</v>
      </c>
      <c r="G51" s="15">
        <v>1</v>
      </c>
      <c r="H51" s="18">
        <v>7</v>
      </c>
      <c r="I51" s="18"/>
      <c r="J51" s="18">
        <f t="shared" si="0"/>
        <v>7</v>
      </c>
      <c r="K51" s="25"/>
      <c r="L51" s="18"/>
      <c r="M51" s="18">
        <v>1</v>
      </c>
    </row>
  </sheetData>
  <autoFilter ref="A3:M51">
    <extLst/>
  </autoFilter>
  <mergeCells count="2">
    <mergeCell ref="A1:M1"/>
    <mergeCell ref="A2:B2"/>
  </mergeCells>
  <printOptions horizontalCentered="1"/>
  <pageMargins left="0.15748031496063" right="0.15748031496063" top="0.65" bottom="0.81" header="0.15748031496063" footer="0.47"/>
  <pageSetup paperSize="9" scale="85" fitToHeight="0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diaopeike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SDGOER</vt:lpstr>
      <vt:lpstr>ODJCUQ</vt:lpstr>
      <vt:lpstr>编外岗位表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cjz</dc:creator>
  <cp:lastModifiedBy>LX</cp:lastModifiedBy>
  <dcterms:created xsi:type="dcterms:W3CDTF">2012-05-14T02:05:00Z</dcterms:created>
  <cp:lastPrinted>2021-04-09T02:02:00Z</cp:lastPrinted>
  <dcterms:modified xsi:type="dcterms:W3CDTF">2023-08-21T08:31:07Z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E44E74EBA2A34389A1C55369C88A14F5</vt:lpwstr>
  </property>
</Properties>
</file>