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5" r:id="rId1"/>
  </sheets>
  <definedNames>
    <definedName name="_xlnm.Print_Titles" localSheetId="0">附件2!$3:$4</definedName>
  </definedNames>
  <calcPr calcId="144525"/>
</workbook>
</file>

<file path=xl/sharedStrings.xml><?xml version="1.0" encoding="utf-8"?>
<sst xmlns="http://schemas.openxmlformats.org/spreadsheetml/2006/main" count="34" uniqueCount="29">
  <si>
    <t>附件2</t>
  </si>
  <si>
    <t>天门市人民法院2023年度招聘雇员制审判辅助人员入围资格复审、体检及考察人员名单</t>
  </si>
  <si>
    <t>序号</t>
  </si>
  <si>
    <t>姓名</t>
  </si>
  <si>
    <t>准考证号</t>
  </si>
  <si>
    <t>报考岗位</t>
  </si>
  <si>
    <t>岗位
招录
人数</t>
  </si>
  <si>
    <t>笔试</t>
  </si>
  <si>
    <t>职业技能测试</t>
  </si>
  <si>
    <t>综合成绩</t>
  </si>
  <si>
    <t>名次</t>
  </si>
  <si>
    <t>笔试
成绩</t>
  </si>
  <si>
    <t>折算分
（40%）</t>
  </si>
  <si>
    <t>速录字数</t>
  </si>
  <si>
    <t>百分制
成绩</t>
  </si>
  <si>
    <t>折算分
（60%）</t>
  </si>
  <si>
    <t>蒋雪琴</t>
  </si>
  <si>
    <t>142100100427</t>
  </si>
  <si>
    <t>雇员制书记员岗</t>
  </si>
  <si>
    <t>蒋志远</t>
  </si>
  <si>
    <t>142100100119</t>
  </si>
  <si>
    <t>李影斌</t>
  </si>
  <si>
    <t>142100100125</t>
  </si>
  <si>
    <t>朱紫依</t>
  </si>
  <si>
    <t>142100100209</t>
  </si>
  <si>
    <t>倪宇航</t>
  </si>
  <si>
    <t>142100100419</t>
  </si>
  <si>
    <t>李瑞</t>
  </si>
  <si>
    <t>142100100420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</si>
</sst>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N16" sqref="N16"/>
    </sheetView>
  </sheetViews>
  <sheetFormatPr defaultColWidth="9" defaultRowHeight="27" customHeight="1"/>
  <cols>
    <col min="1" max="1" width="4.625" customWidth="1"/>
    <col min="2" max="2" width="8.375" customWidth="1"/>
    <col min="3" max="3" width="14" customWidth="1"/>
    <col min="4" max="4" width="17.875" customWidth="1"/>
    <col min="5" max="5" width="5.5" customWidth="1"/>
    <col min="6" max="6" width="8.375" customWidth="1"/>
    <col min="7" max="7" width="9.875" customWidth="1"/>
    <col min="8" max="8" width="8.5" customWidth="1"/>
    <col min="9" max="9" width="11.125" customWidth="1"/>
    <col min="10" max="10" width="10.5" customWidth="1"/>
    <col min="11" max="11" width="9.875" customWidth="1"/>
    <col min="12" max="12" width="7.5" customWidth="1"/>
    <col min="13" max="13" width="11.125" customWidth="1"/>
  </cols>
  <sheetData>
    <row r="1" customHeight="1" spans="1:2">
      <c r="A1" s="1" t="s">
        <v>0</v>
      </c>
      <c r="B1" s="1"/>
    </row>
    <row r="2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Height="1" spans="1:13">
      <c r="A3" s="3" t="s">
        <v>2</v>
      </c>
      <c r="B3" s="4" t="s">
        <v>3</v>
      </c>
      <c r="C3" s="4" t="s">
        <v>4</v>
      </c>
      <c r="D3" s="3" t="s">
        <v>5</v>
      </c>
      <c r="E3" s="5" t="s">
        <v>6</v>
      </c>
      <c r="F3" s="6" t="s">
        <v>7</v>
      </c>
      <c r="G3" s="6"/>
      <c r="H3" s="6" t="s">
        <v>8</v>
      </c>
      <c r="I3" s="6"/>
      <c r="J3" s="6"/>
      <c r="K3" s="13" t="s">
        <v>9</v>
      </c>
      <c r="L3" s="13" t="s">
        <v>10</v>
      </c>
      <c r="M3" s="14"/>
    </row>
    <row r="4" customFormat="1" customHeight="1" spans="1:13">
      <c r="A4" s="3"/>
      <c r="B4" s="4"/>
      <c r="C4" s="4"/>
      <c r="D4" s="3"/>
      <c r="E4" s="5"/>
      <c r="F4" s="7" t="s">
        <v>11</v>
      </c>
      <c r="G4" s="8" t="s">
        <v>12</v>
      </c>
      <c r="H4" s="7" t="s">
        <v>13</v>
      </c>
      <c r="I4" s="7" t="s">
        <v>14</v>
      </c>
      <c r="J4" s="7" t="s">
        <v>15</v>
      </c>
      <c r="K4" s="15"/>
      <c r="L4" s="15"/>
      <c r="M4" s="14"/>
    </row>
    <row r="5" customHeight="1" spans="1:12">
      <c r="A5" s="9">
        <v>1</v>
      </c>
      <c r="B5" s="10" t="s">
        <v>16</v>
      </c>
      <c r="C5" s="10" t="s">
        <v>17</v>
      </c>
      <c r="D5" s="11" t="s">
        <v>18</v>
      </c>
      <c r="E5" s="12">
        <v>6</v>
      </c>
      <c r="F5" s="10">
        <v>67</v>
      </c>
      <c r="G5" s="9">
        <f t="shared" ref="G5:G58" si="0">F5*0.4</f>
        <v>26.8</v>
      </c>
      <c r="H5" s="9">
        <v>101</v>
      </c>
      <c r="I5" s="9">
        <f t="shared" ref="I5:I27" si="1">60+(H5-60)*0.4</f>
        <v>76.4</v>
      </c>
      <c r="J5" s="9">
        <f t="shared" ref="J5:J27" si="2">I5*0.6</f>
        <v>45.84</v>
      </c>
      <c r="K5" s="9">
        <f t="shared" ref="K5:K27" si="3">G5+J5</f>
        <v>72.64</v>
      </c>
      <c r="L5" s="9">
        <v>1</v>
      </c>
    </row>
    <row r="6" customHeight="1" spans="1:12">
      <c r="A6" s="9">
        <v>2</v>
      </c>
      <c r="B6" s="10" t="s">
        <v>19</v>
      </c>
      <c r="C6" s="10" t="s">
        <v>20</v>
      </c>
      <c r="D6" s="11" t="s">
        <v>18</v>
      </c>
      <c r="E6" s="12">
        <v>6</v>
      </c>
      <c r="F6" s="10">
        <v>60</v>
      </c>
      <c r="G6" s="9">
        <f t="shared" si="0"/>
        <v>24</v>
      </c>
      <c r="H6" s="9">
        <v>105</v>
      </c>
      <c r="I6" s="9">
        <f t="shared" si="1"/>
        <v>78</v>
      </c>
      <c r="J6" s="9">
        <f t="shared" si="2"/>
        <v>46.8</v>
      </c>
      <c r="K6" s="9">
        <f t="shared" si="3"/>
        <v>70.8</v>
      </c>
      <c r="L6" s="9">
        <v>2</v>
      </c>
    </row>
    <row r="7" customHeight="1" spans="1:12">
      <c r="A7" s="9">
        <v>3</v>
      </c>
      <c r="B7" s="10" t="s">
        <v>21</v>
      </c>
      <c r="C7" s="10" t="s">
        <v>22</v>
      </c>
      <c r="D7" s="11" t="s">
        <v>18</v>
      </c>
      <c r="E7" s="12">
        <v>6</v>
      </c>
      <c r="F7" s="10">
        <v>73</v>
      </c>
      <c r="G7" s="9">
        <f t="shared" si="0"/>
        <v>29.2</v>
      </c>
      <c r="H7" s="9">
        <v>81</v>
      </c>
      <c r="I7" s="9">
        <f t="shared" si="1"/>
        <v>68.4</v>
      </c>
      <c r="J7" s="9">
        <f t="shared" si="2"/>
        <v>41.04</v>
      </c>
      <c r="K7" s="9">
        <f t="shared" si="3"/>
        <v>70.24</v>
      </c>
      <c r="L7" s="9">
        <v>3</v>
      </c>
    </row>
    <row r="8" customHeight="1" spans="1:12">
      <c r="A8" s="9">
        <v>4</v>
      </c>
      <c r="B8" s="10" t="s">
        <v>23</v>
      </c>
      <c r="C8" s="10" t="s">
        <v>24</v>
      </c>
      <c r="D8" s="11" t="s">
        <v>18</v>
      </c>
      <c r="E8" s="12">
        <v>6</v>
      </c>
      <c r="F8" s="10">
        <v>78</v>
      </c>
      <c r="G8" s="9">
        <f t="shared" si="0"/>
        <v>31.2</v>
      </c>
      <c r="H8" s="9">
        <v>68</v>
      </c>
      <c r="I8" s="9">
        <f t="shared" si="1"/>
        <v>63.2</v>
      </c>
      <c r="J8" s="9">
        <f t="shared" si="2"/>
        <v>37.92</v>
      </c>
      <c r="K8" s="9">
        <f t="shared" si="3"/>
        <v>69.12</v>
      </c>
      <c r="L8" s="9">
        <v>4</v>
      </c>
    </row>
    <row r="9" customHeight="1" spans="1:12">
      <c r="A9" s="9">
        <v>5</v>
      </c>
      <c r="B9" s="10" t="s">
        <v>25</v>
      </c>
      <c r="C9" s="10" t="s">
        <v>26</v>
      </c>
      <c r="D9" s="11" t="s">
        <v>18</v>
      </c>
      <c r="E9" s="12">
        <v>6</v>
      </c>
      <c r="F9" s="10">
        <v>68</v>
      </c>
      <c r="G9" s="9">
        <f t="shared" si="0"/>
        <v>27.2</v>
      </c>
      <c r="H9" s="9">
        <v>80</v>
      </c>
      <c r="I9" s="9">
        <f t="shared" si="1"/>
        <v>68</v>
      </c>
      <c r="J9" s="9">
        <f t="shared" si="2"/>
        <v>40.8</v>
      </c>
      <c r="K9" s="9">
        <f t="shared" si="3"/>
        <v>68</v>
      </c>
      <c r="L9" s="9">
        <v>5</v>
      </c>
    </row>
    <row r="10" customHeight="1" spans="1:12">
      <c r="A10" s="9">
        <v>6</v>
      </c>
      <c r="B10" s="10" t="s">
        <v>27</v>
      </c>
      <c r="C10" s="10" t="s">
        <v>28</v>
      </c>
      <c r="D10" s="11" t="s">
        <v>18</v>
      </c>
      <c r="E10" s="12">
        <v>6</v>
      </c>
      <c r="F10" s="10">
        <v>67</v>
      </c>
      <c r="G10" s="9">
        <f t="shared" si="0"/>
        <v>26.8</v>
      </c>
      <c r="H10" s="9">
        <v>80</v>
      </c>
      <c r="I10" s="9">
        <f t="shared" si="1"/>
        <v>68</v>
      </c>
      <c r="J10" s="9">
        <f t="shared" si="2"/>
        <v>40.8</v>
      </c>
      <c r="K10" s="9">
        <f t="shared" si="3"/>
        <v>67.6</v>
      </c>
      <c r="L10" s="9">
        <v>6</v>
      </c>
    </row>
  </sheetData>
  <sortState ref="A1:N54">
    <sortCondition ref="A1"/>
  </sortState>
  <mergeCells count="12">
    <mergeCell ref="A1:B1"/>
    <mergeCell ref="A2:L2"/>
    <mergeCell ref="F3:G3"/>
    <mergeCell ref="H3:J3"/>
    <mergeCell ref="A3:A4"/>
    <mergeCell ref="B3:B4"/>
    <mergeCell ref="C3:C4"/>
    <mergeCell ref="D3:D4"/>
    <mergeCell ref="E3:E4"/>
    <mergeCell ref="K3:K4"/>
    <mergeCell ref="L3:L4"/>
    <mergeCell ref="M3:M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1204LY</dc:creator>
  <cp:lastModifiedBy>1204LY</cp:lastModifiedBy>
  <dcterms:created xsi:type="dcterms:W3CDTF">2022-02-14T01:07:00Z</dcterms:created>
  <dcterms:modified xsi:type="dcterms:W3CDTF">2023-07-24T08:23:07Z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756A8A9F078B44319BF48B38B220947B_13</vt:lpwstr>
  </property>
  <property fmtid="{D5CDD505-2E9C-101B-9397-08002B2CF9AE}" pid="3" name="KSOProductBuildVer">
    <vt:lpwstr>2052-11.1.0.14309</vt:lpwstr>
  </property>
</Properties>
</file>