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8520"/>
  </bookViews>
  <sheets>
    <sheet name="总成绩" sheetId="1" r:id="rId1"/>
  </sheets>
  <definedNames>
    <definedName name="_xlnm._FilterDatabase" localSheetId="0" hidden="1">总成绩!$A$1:$H$463</definedName>
    <definedName name="_xlnm.Print_Area" localSheetId="0">总成绩!$A$1:$H$125</definedName>
    <definedName name="_xlnm.Print_Titles" localSheetId="0">总成绩!$2:$2</definedName>
  </definedNames>
  <calcPr calcId="144525"/>
</workbook>
</file>

<file path=xl/sharedStrings.xml><?xml version="1.0" encoding="utf-8"?>
<sst xmlns="http://schemas.openxmlformats.org/spreadsheetml/2006/main" count="1310" uniqueCount="1200">
  <si>
    <t>金昌市2023年事业单位公开招聘工作人员总成绩汇总表</t>
  </si>
  <si>
    <t>序号</t>
  </si>
  <si>
    <t>招聘单位</t>
  </si>
  <si>
    <t>岗位
代码</t>
  </si>
  <si>
    <t>姓名</t>
  </si>
  <si>
    <t>准考证号</t>
  </si>
  <si>
    <t>笔试成绩</t>
  </si>
  <si>
    <t>面试成绩</t>
  </si>
  <si>
    <t>总成绩</t>
  </si>
  <si>
    <t>金昌市社会治安综合治理中心</t>
  </si>
  <si>
    <t>周*昱</t>
  </si>
  <si>
    <t>202302035023</t>
  </si>
  <si>
    <t>225.46</t>
  </si>
  <si>
    <t>蔡*云</t>
  </si>
  <si>
    <t>202302034404</t>
  </si>
  <si>
    <t>223.29</t>
  </si>
  <si>
    <t>潘*琛</t>
  </si>
  <si>
    <t>202302033913</t>
  </si>
  <si>
    <t xml:space="preserve">23002
</t>
  </si>
  <si>
    <t>毛*婧</t>
  </si>
  <si>
    <t>202301011610</t>
  </si>
  <si>
    <t>232.21</t>
  </si>
  <si>
    <t>张*娟</t>
  </si>
  <si>
    <t>202301010806</t>
  </si>
  <si>
    <t>223.19</t>
  </si>
  <si>
    <t>董*芬</t>
  </si>
  <si>
    <t>202302010601</t>
  </si>
  <si>
    <t>221.40</t>
  </si>
  <si>
    <t>金昌市委编办电子政务中心</t>
  </si>
  <si>
    <t>23003</t>
  </si>
  <si>
    <t>何*谊</t>
  </si>
  <si>
    <t>202301011905</t>
  </si>
  <si>
    <t>230.12</t>
  </si>
  <si>
    <t>赵*鑫</t>
  </si>
  <si>
    <t>202301015022</t>
  </si>
  <si>
    <t>226.31</t>
  </si>
  <si>
    <t>何*善</t>
  </si>
  <si>
    <t>202301013402</t>
  </si>
  <si>
    <t>224.87</t>
  </si>
  <si>
    <t>23004</t>
  </si>
  <si>
    <t>张*</t>
  </si>
  <si>
    <t>202301014408</t>
  </si>
  <si>
    <t>236.52</t>
  </si>
  <si>
    <t>王*鑫</t>
  </si>
  <si>
    <t>202301011101</t>
  </si>
  <si>
    <t>235.96</t>
  </si>
  <si>
    <t>罗*</t>
  </si>
  <si>
    <t>202301013714</t>
  </si>
  <si>
    <t>235.11</t>
  </si>
  <si>
    <t>金昌市保密技术服务中心</t>
  </si>
  <si>
    <t>23005</t>
  </si>
  <si>
    <t>侯*海</t>
  </si>
  <si>
    <t>202301011704</t>
  </si>
  <si>
    <t>222.53</t>
  </si>
  <si>
    <t>亢*浩</t>
  </si>
  <si>
    <t>202301010421</t>
  </si>
  <si>
    <t>218.50</t>
  </si>
  <si>
    <t>侯*洁</t>
  </si>
  <si>
    <t>202302010822</t>
  </si>
  <si>
    <t>217.52</t>
  </si>
  <si>
    <t>金昌市科技馆</t>
  </si>
  <si>
    <t>23006</t>
  </si>
  <si>
    <t>万*</t>
  </si>
  <si>
    <t>202302034610</t>
  </si>
  <si>
    <t>229.66</t>
  </si>
  <si>
    <r>
      <rPr>
        <sz val="11"/>
        <color theme="1"/>
        <rFont val="仿宋_GB2312"/>
        <charset val="134"/>
      </rPr>
      <t>缺考</t>
    </r>
  </si>
  <si>
    <t>王*</t>
  </si>
  <si>
    <t>202302034606</t>
  </si>
  <si>
    <t>217.12</t>
  </si>
  <si>
    <t>柳*文</t>
  </si>
  <si>
    <t>202302033409</t>
  </si>
  <si>
    <t>213.70</t>
  </si>
  <si>
    <t>金昌市医疗保障服务中心</t>
  </si>
  <si>
    <t>23007</t>
  </si>
  <si>
    <t>马*涛</t>
  </si>
  <si>
    <t>202302022216</t>
  </si>
  <si>
    <t>220.50</t>
  </si>
  <si>
    <t>姜*杰</t>
  </si>
  <si>
    <t>202302022302</t>
  </si>
  <si>
    <t>218.07</t>
  </si>
  <si>
    <t>祁*文</t>
  </si>
  <si>
    <t>202302022714</t>
  </si>
  <si>
    <t>214.89</t>
  </si>
  <si>
    <t>金昌市融媒体中心</t>
  </si>
  <si>
    <t>23008</t>
  </si>
  <si>
    <t>202302022510</t>
  </si>
  <si>
    <t>218.54</t>
  </si>
  <si>
    <t>王*倩</t>
  </si>
  <si>
    <t>202302023129</t>
  </si>
  <si>
    <t>212.09</t>
  </si>
  <si>
    <t>聂*</t>
  </si>
  <si>
    <t>202302023302</t>
  </si>
  <si>
    <t>209.13</t>
  </si>
  <si>
    <t>郭*阳</t>
  </si>
  <si>
    <t>202302021915</t>
  </si>
  <si>
    <t>207.57</t>
  </si>
  <si>
    <t>202302022926</t>
  </si>
  <si>
    <t>204.79</t>
  </si>
  <si>
    <t>齐*娇</t>
  </si>
  <si>
    <t>202302022817</t>
  </si>
  <si>
    <t>204.23</t>
  </si>
  <si>
    <t>23009</t>
  </si>
  <si>
    <t>何*锦</t>
  </si>
  <si>
    <t>202302023110</t>
  </si>
  <si>
    <t>240.92</t>
  </si>
  <si>
    <t>王*楠</t>
  </si>
  <si>
    <t>202302023011</t>
  </si>
  <si>
    <t>230.54</t>
  </si>
  <si>
    <t>202302022812</t>
  </si>
  <si>
    <t>221.71</t>
  </si>
  <si>
    <t>23010</t>
  </si>
  <si>
    <t>董*磊</t>
  </si>
  <si>
    <t>202302022311</t>
  </si>
  <si>
    <t>213.02</t>
  </si>
  <si>
    <t>刘*</t>
  </si>
  <si>
    <t>202302022113</t>
  </si>
  <si>
    <t>204.15</t>
  </si>
  <si>
    <t>薛*虎</t>
  </si>
  <si>
    <t>202302023212</t>
  </si>
  <si>
    <t>189.43</t>
  </si>
  <si>
    <t>黄*琛</t>
  </si>
  <si>
    <t>202302023207</t>
  </si>
  <si>
    <t>161.91</t>
  </si>
  <si>
    <t>23011</t>
  </si>
  <si>
    <t>杨*</t>
  </si>
  <si>
    <t>202302021809</t>
  </si>
  <si>
    <t>210.84</t>
  </si>
  <si>
    <t>赵*晓</t>
  </si>
  <si>
    <t>202302023123</t>
  </si>
  <si>
    <t>201.70</t>
  </si>
  <si>
    <t>郎*霞</t>
  </si>
  <si>
    <t>202302022909</t>
  </si>
  <si>
    <t>196.73</t>
  </si>
  <si>
    <t>李*娟</t>
  </si>
  <si>
    <t>202302022910</t>
  </si>
  <si>
    <t>181.18</t>
  </si>
  <si>
    <t>23012</t>
  </si>
  <si>
    <t>李*</t>
  </si>
  <si>
    <t>202302023206</t>
  </si>
  <si>
    <t>200.29</t>
  </si>
  <si>
    <t>刘*龙</t>
  </si>
  <si>
    <t>202302023220</t>
  </si>
  <si>
    <t>193.42</t>
  </si>
  <si>
    <t>宋*凤</t>
  </si>
  <si>
    <t>202302022327</t>
  </si>
  <si>
    <t>185.26</t>
  </si>
  <si>
    <t>金昌市城市房屋征收测绘中心</t>
  </si>
  <si>
    <t>23013</t>
  </si>
  <si>
    <t>李*花</t>
  </si>
  <si>
    <t>202301015722</t>
  </si>
  <si>
    <t>217.78</t>
  </si>
  <si>
    <t>202301011710</t>
  </si>
  <si>
    <t>215.43</t>
  </si>
  <si>
    <t>姚*娜</t>
  </si>
  <si>
    <t>202301013602</t>
  </si>
  <si>
    <t>213.17</t>
  </si>
  <si>
    <t>金昌市环城防护林保护站</t>
  </si>
  <si>
    <t>23014</t>
  </si>
  <si>
    <t>许*琳</t>
  </si>
  <si>
    <t>202301015002</t>
  </si>
  <si>
    <t>230.08</t>
  </si>
  <si>
    <t>马*瑞</t>
  </si>
  <si>
    <t>202301013618</t>
  </si>
  <si>
    <t>226.54</t>
  </si>
  <si>
    <t>崔*敏</t>
  </si>
  <si>
    <t>202301015209</t>
  </si>
  <si>
    <t>224.43</t>
  </si>
  <si>
    <t>金昌市地震监测中心</t>
  </si>
  <si>
    <t>23015</t>
  </si>
  <si>
    <t>曹*</t>
  </si>
  <si>
    <t>202302033420</t>
  </si>
  <si>
    <t>227.39</t>
  </si>
  <si>
    <t>赵*浩</t>
  </si>
  <si>
    <t>202302035030</t>
  </si>
  <si>
    <t>215.48</t>
  </si>
  <si>
    <t>202302034413</t>
  </si>
  <si>
    <t>金昌市河湖管理中心</t>
  </si>
  <si>
    <t>23016</t>
  </si>
  <si>
    <t>202301012319</t>
  </si>
  <si>
    <t>226.19</t>
  </si>
  <si>
    <t>谢*昀</t>
  </si>
  <si>
    <t>202301015229</t>
  </si>
  <si>
    <t>211.05</t>
  </si>
  <si>
    <t>李*凯</t>
  </si>
  <si>
    <t>202301011822</t>
  </si>
  <si>
    <t>金昌市质量技术检测所</t>
  </si>
  <si>
    <t>23017</t>
  </si>
  <si>
    <t>陈*</t>
  </si>
  <si>
    <t>202302033809</t>
  </si>
  <si>
    <t>220.95</t>
  </si>
  <si>
    <t>马*行</t>
  </si>
  <si>
    <t>202302034828</t>
  </si>
  <si>
    <t>217.53</t>
  </si>
  <si>
    <t>李*辉</t>
  </si>
  <si>
    <t>202302033621</t>
  </si>
  <si>
    <t>214.11</t>
  </si>
  <si>
    <t>23018</t>
  </si>
  <si>
    <t>马*博</t>
  </si>
  <si>
    <t>202302034819</t>
  </si>
  <si>
    <t>224.93</t>
  </si>
  <si>
    <t>王*临</t>
  </si>
  <si>
    <t>202302033527</t>
  </si>
  <si>
    <t>224.08</t>
  </si>
  <si>
    <t>鲁*林</t>
  </si>
  <si>
    <t>202302033813</t>
  </si>
  <si>
    <t>220.36</t>
  </si>
  <si>
    <t>金昌市固定资产投资审核中心</t>
  </si>
  <si>
    <t>23019</t>
  </si>
  <si>
    <t>周*豆</t>
  </si>
  <si>
    <t>202302022421</t>
  </si>
  <si>
    <t>243.81</t>
  </si>
  <si>
    <t>张*杰</t>
  </si>
  <si>
    <t>202302022120</t>
  </si>
  <si>
    <t>222.87</t>
  </si>
  <si>
    <t>202302023014</t>
  </si>
  <si>
    <t>211.25</t>
  </si>
  <si>
    <t>金昌市博物馆</t>
  </si>
  <si>
    <t>23020</t>
  </si>
  <si>
    <t>202302021801</t>
  </si>
  <si>
    <t>214.09</t>
  </si>
  <si>
    <t>杨*晶</t>
  </si>
  <si>
    <t>202302022126</t>
  </si>
  <si>
    <t>213.73</t>
  </si>
  <si>
    <t>闵*瑞</t>
  </si>
  <si>
    <t>202302022307</t>
  </si>
  <si>
    <t>212.93</t>
  </si>
  <si>
    <t>金昌大剧院服务中心</t>
  </si>
  <si>
    <t>23021</t>
  </si>
  <si>
    <t>魏*杰</t>
  </si>
  <si>
    <t>202301015501</t>
  </si>
  <si>
    <t>232.90</t>
  </si>
  <si>
    <t>202301010517</t>
  </si>
  <si>
    <t>212.12</t>
  </si>
  <si>
    <t>康*娟</t>
  </si>
  <si>
    <t>202302011305</t>
  </si>
  <si>
    <t>金昌市文化馆</t>
  </si>
  <si>
    <t>23022</t>
  </si>
  <si>
    <t>纪*毛草</t>
  </si>
  <si>
    <t>202302022530</t>
  </si>
  <si>
    <t>227.58</t>
  </si>
  <si>
    <t>赵*亮</t>
  </si>
  <si>
    <t>202302022011</t>
  </si>
  <si>
    <t>216.46</t>
  </si>
  <si>
    <t>金*</t>
  </si>
  <si>
    <t>202302021926</t>
  </si>
  <si>
    <t>金昌市文化中心</t>
  </si>
  <si>
    <t>23023</t>
  </si>
  <si>
    <t>202301015824</t>
  </si>
  <si>
    <t>219.51</t>
  </si>
  <si>
    <t>202301013322</t>
  </si>
  <si>
    <t>218.37</t>
  </si>
  <si>
    <t>杨*扬</t>
  </si>
  <si>
    <t>202301015024</t>
  </si>
  <si>
    <t>212.76</t>
  </si>
  <si>
    <t>金昌市农艺研究孵化中心</t>
  </si>
  <si>
    <t>23024</t>
  </si>
  <si>
    <t>甘*</t>
  </si>
  <si>
    <t>202302033629</t>
  </si>
  <si>
    <t>221.61</t>
  </si>
  <si>
    <t>赵*翔</t>
  </si>
  <si>
    <t>202302034120</t>
  </si>
  <si>
    <t>216.36</t>
  </si>
  <si>
    <t>徐*</t>
  </si>
  <si>
    <t>202302034603</t>
  </si>
  <si>
    <t>209.49</t>
  </si>
  <si>
    <t>金昌市救灾物资储备中心</t>
  </si>
  <si>
    <t>23025</t>
  </si>
  <si>
    <t>吴*蓉</t>
  </si>
  <si>
    <t>202301013403</t>
  </si>
  <si>
    <t>225.76</t>
  </si>
  <si>
    <t>李*佳</t>
  </si>
  <si>
    <t>202301012120</t>
  </si>
  <si>
    <t>223.08</t>
  </si>
  <si>
    <t>樊*</t>
  </si>
  <si>
    <t>202301011718</t>
  </si>
  <si>
    <t>215.09</t>
  </si>
  <si>
    <t>金昌市第一中学</t>
  </si>
  <si>
    <t>23027</t>
  </si>
  <si>
    <t>202302045208</t>
  </si>
  <si>
    <t>197.80</t>
  </si>
  <si>
    <t>李*章</t>
  </si>
  <si>
    <t>202302045217</t>
  </si>
  <si>
    <t>197.15</t>
  </si>
  <si>
    <t>202302045214</t>
  </si>
  <si>
    <t>194.23</t>
  </si>
  <si>
    <t>金昌市金川高级中学</t>
  </si>
  <si>
    <t>23028</t>
  </si>
  <si>
    <t>柳*</t>
  </si>
  <si>
    <t>202302045223</t>
  </si>
  <si>
    <t>196.18</t>
  </si>
  <si>
    <t>陈*金</t>
  </si>
  <si>
    <t>202302045301</t>
  </si>
  <si>
    <t>189.75</t>
  </si>
  <si>
    <t>田*</t>
  </si>
  <si>
    <t>202302045203</t>
  </si>
  <si>
    <t>189.16</t>
  </si>
  <si>
    <t>金昌市理工中等专业学校</t>
  </si>
  <si>
    <t>23029</t>
  </si>
  <si>
    <t>田*伟</t>
  </si>
  <si>
    <t>202302045201</t>
  </si>
  <si>
    <t>214.75</t>
  </si>
  <si>
    <t>金昌市人民医院</t>
  </si>
  <si>
    <t>23030</t>
  </si>
  <si>
    <t>王*缘</t>
  </si>
  <si>
    <t>202302023224</t>
  </si>
  <si>
    <t>219.20</t>
  </si>
  <si>
    <t>唐*庆</t>
  </si>
  <si>
    <t>202302022713</t>
  </si>
  <si>
    <t>张*雯</t>
  </si>
  <si>
    <t>202302023121</t>
  </si>
  <si>
    <t>216.43</t>
  </si>
  <si>
    <t>202302022312</t>
  </si>
  <si>
    <t>216.02</t>
  </si>
  <si>
    <t>孟*</t>
  </si>
  <si>
    <t>202302023024</t>
  </si>
  <si>
    <t>211.53</t>
  </si>
  <si>
    <t>李*薇</t>
  </si>
  <si>
    <t>202302022207</t>
  </si>
  <si>
    <t>211.24</t>
  </si>
  <si>
    <t>23031</t>
  </si>
  <si>
    <t>鱼*航</t>
  </si>
  <si>
    <t>202302022428</t>
  </si>
  <si>
    <t>217.62</t>
  </si>
  <si>
    <t>李*星</t>
  </si>
  <si>
    <t>202302022009</t>
  </si>
  <si>
    <t>214.39</t>
  </si>
  <si>
    <t>白*娜</t>
  </si>
  <si>
    <t>202302022219</t>
  </si>
  <si>
    <t>209.07</t>
  </si>
  <si>
    <t>高*彬</t>
  </si>
  <si>
    <t>202301013601</t>
  </si>
  <si>
    <t>224.03</t>
  </si>
  <si>
    <t>王*宏</t>
  </si>
  <si>
    <t>202302011202</t>
  </si>
  <si>
    <t>222.34</t>
  </si>
  <si>
    <t>陈*凤</t>
  </si>
  <si>
    <t>202302011108</t>
  </si>
  <si>
    <t>221.03</t>
  </si>
  <si>
    <t>金川区文化馆</t>
  </si>
  <si>
    <t>23033</t>
  </si>
  <si>
    <t>周*</t>
  </si>
  <si>
    <t>202302022803</t>
  </si>
  <si>
    <t>199.43</t>
  </si>
  <si>
    <t>韩*翔</t>
  </si>
  <si>
    <t>202302021827</t>
  </si>
  <si>
    <t>195.84</t>
  </si>
  <si>
    <t>史*福</t>
  </si>
  <si>
    <t>202302022603</t>
  </si>
  <si>
    <t>191.11</t>
  </si>
  <si>
    <t>双湾镇农业农村综合服务中心</t>
  </si>
  <si>
    <t>23034</t>
  </si>
  <si>
    <t>张*芸</t>
  </si>
  <si>
    <t>202302010812</t>
  </si>
  <si>
    <t>202.12</t>
  </si>
  <si>
    <t>李*伟</t>
  </si>
  <si>
    <t>202301012323</t>
  </si>
  <si>
    <t>190.37</t>
  </si>
  <si>
    <t>双湾镇社会治安综合治理中心</t>
  </si>
  <si>
    <t>23035</t>
  </si>
  <si>
    <t>钟*姣</t>
  </si>
  <si>
    <t>202301014812</t>
  </si>
  <si>
    <t>229.99</t>
  </si>
  <si>
    <t>杨*婷</t>
  </si>
  <si>
    <t>202301014613</t>
  </si>
  <si>
    <t>228.20</t>
  </si>
  <si>
    <t>李*悦</t>
  </si>
  <si>
    <t>202301010809</t>
  </si>
  <si>
    <t>222.05</t>
  </si>
  <si>
    <t>双湾镇公共事务服务中心</t>
  </si>
  <si>
    <t>23036</t>
  </si>
  <si>
    <t>马*晖</t>
  </si>
  <si>
    <t>202302033423</t>
  </si>
  <si>
    <t>220.84</t>
  </si>
  <si>
    <t>王*成</t>
  </si>
  <si>
    <t>202302034401</t>
  </si>
  <si>
    <t>219.89</t>
  </si>
  <si>
    <t>王*润</t>
  </si>
  <si>
    <t>202302034420</t>
  </si>
  <si>
    <t>219.72</t>
  </si>
  <si>
    <t>双湾镇财政所</t>
  </si>
  <si>
    <t>23037</t>
  </si>
  <si>
    <t>202301015123</t>
  </si>
  <si>
    <t>231.70</t>
  </si>
  <si>
    <t>202302010624</t>
  </si>
  <si>
    <t>230.74</t>
  </si>
  <si>
    <t>鲁*</t>
  </si>
  <si>
    <t>202302011602</t>
  </si>
  <si>
    <t>228.34</t>
  </si>
  <si>
    <t>金川区新华路街道综合行政执法队</t>
  </si>
  <si>
    <t>23038</t>
  </si>
  <si>
    <t>刘*霞</t>
  </si>
  <si>
    <t>202301010411</t>
  </si>
  <si>
    <t>236.59</t>
  </si>
  <si>
    <t>安*琳</t>
  </si>
  <si>
    <t>202301010319</t>
  </si>
  <si>
    <t>228.55</t>
  </si>
  <si>
    <t>陶*峰</t>
  </si>
  <si>
    <t>202301013117</t>
  </si>
  <si>
    <t>227.52</t>
  </si>
  <si>
    <t>金川区新华路街道政务服务中心</t>
  </si>
  <si>
    <t>23039</t>
  </si>
  <si>
    <t>刘*仕</t>
  </si>
  <si>
    <t>202301011914</t>
  </si>
  <si>
    <t>225.02</t>
  </si>
  <si>
    <t>褚*斌</t>
  </si>
  <si>
    <t>202301011820</t>
  </si>
  <si>
    <t>215.73</t>
  </si>
  <si>
    <t>马*俊</t>
  </si>
  <si>
    <t>202301014711</t>
  </si>
  <si>
    <t>215.59</t>
  </si>
  <si>
    <t>23040</t>
  </si>
  <si>
    <t>赵*婷</t>
  </si>
  <si>
    <t>202301011219</t>
  </si>
  <si>
    <t>197.62</t>
  </si>
  <si>
    <t>金川区北京路街道公共事务服务中心</t>
  </si>
  <si>
    <t>23041</t>
  </si>
  <si>
    <t>王*芳</t>
  </si>
  <si>
    <t>202301011207</t>
  </si>
  <si>
    <t>215.54</t>
  </si>
  <si>
    <t>张*亚</t>
  </si>
  <si>
    <t>202301015226</t>
  </si>
  <si>
    <t>213.00</t>
  </si>
  <si>
    <t>郭*婷</t>
  </si>
  <si>
    <t>202301010629</t>
  </si>
  <si>
    <t>212.74</t>
  </si>
  <si>
    <t>金川区北京路街道政务服务中心</t>
  </si>
  <si>
    <t>23042</t>
  </si>
  <si>
    <t>姚*蓉</t>
  </si>
  <si>
    <t>202301015125</t>
  </si>
  <si>
    <t>203.89</t>
  </si>
  <si>
    <t>赵*楠</t>
  </si>
  <si>
    <t>202301013228</t>
  </si>
  <si>
    <t>185.15</t>
  </si>
  <si>
    <t>孙*</t>
  </si>
  <si>
    <t>202301012716</t>
  </si>
  <si>
    <t>183.25</t>
  </si>
  <si>
    <t>金川区滨河路街道政务服务中心</t>
  </si>
  <si>
    <t>23043</t>
  </si>
  <si>
    <t>尚*</t>
  </si>
  <si>
    <t>202301013203</t>
  </si>
  <si>
    <t>230.80</t>
  </si>
  <si>
    <t>陈*甄</t>
  </si>
  <si>
    <t>202301014617</t>
  </si>
  <si>
    <t>227.31</t>
  </si>
  <si>
    <t>202301015121</t>
  </si>
  <si>
    <t>224.75</t>
  </si>
  <si>
    <t>23044</t>
  </si>
  <si>
    <t>隋*</t>
  </si>
  <si>
    <t>202301010703</t>
  </si>
  <si>
    <t>220.76</t>
  </si>
  <si>
    <t>王*泽</t>
  </si>
  <si>
    <t>202301010811</t>
  </si>
  <si>
    <t>206.34</t>
  </si>
  <si>
    <t>23045</t>
  </si>
  <si>
    <t>202301011114</t>
  </si>
  <si>
    <t>194.08</t>
  </si>
  <si>
    <t>金川区广州路街道综合行政执法队</t>
  </si>
  <si>
    <t>23046</t>
  </si>
  <si>
    <t>张*梅</t>
  </si>
  <si>
    <t>202301014720</t>
  </si>
  <si>
    <t>217.20</t>
  </si>
  <si>
    <t>陈*琴</t>
  </si>
  <si>
    <t>202301011324</t>
  </si>
  <si>
    <t>192.92</t>
  </si>
  <si>
    <t>李*霞</t>
  </si>
  <si>
    <t>202302010913</t>
  </si>
  <si>
    <t>160.18</t>
  </si>
  <si>
    <t>金川区桂林路街道综合行政执法队</t>
  </si>
  <si>
    <t>23048</t>
  </si>
  <si>
    <t>王*甜</t>
  </si>
  <si>
    <t>202301014319</t>
  </si>
  <si>
    <t>227.67</t>
  </si>
  <si>
    <t>丁*桂</t>
  </si>
  <si>
    <t>202301013318</t>
  </si>
  <si>
    <t>225.37</t>
  </si>
  <si>
    <t>王*君</t>
  </si>
  <si>
    <t>202301012101</t>
  </si>
  <si>
    <t>222.79</t>
  </si>
  <si>
    <t>金川区桂林路街道政务服务中心</t>
  </si>
  <si>
    <t>23049</t>
  </si>
  <si>
    <t>白*杰</t>
  </si>
  <si>
    <t>202301012229</t>
  </si>
  <si>
    <t>189.26</t>
  </si>
  <si>
    <t>梁*环</t>
  </si>
  <si>
    <t>202301010814</t>
  </si>
  <si>
    <t>182.68</t>
  </si>
  <si>
    <t>金川区金川路街道政务服务中心</t>
  </si>
  <si>
    <t>23050</t>
  </si>
  <si>
    <t>张*柔</t>
  </si>
  <si>
    <t>202301015721</t>
  </si>
  <si>
    <t>234.56</t>
  </si>
  <si>
    <t>苏*</t>
  </si>
  <si>
    <t>202301011315</t>
  </si>
  <si>
    <t>232.87</t>
  </si>
  <si>
    <t>张*珺</t>
  </si>
  <si>
    <t>202301012823</t>
  </si>
  <si>
    <t>230.38</t>
  </si>
  <si>
    <t>23051</t>
  </si>
  <si>
    <t>田*财</t>
  </si>
  <si>
    <t>202301013428</t>
  </si>
  <si>
    <t>221.96</t>
  </si>
  <si>
    <t>王*萍</t>
  </si>
  <si>
    <t>202302010214</t>
  </si>
  <si>
    <t>201.79</t>
  </si>
  <si>
    <t>23052</t>
  </si>
  <si>
    <t>张*华</t>
  </si>
  <si>
    <t>202301010126</t>
  </si>
  <si>
    <t>226.10</t>
  </si>
  <si>
    <t>马*文</t>
  </si>
  <si>
    <t>202301014608</t>
  </si>
  <si>
    <t>205.23</t>
  </si>
  <si>
    <t>黄*斌</t>
  </si>
  <si>
    <t>202302010906</t>
  </si>
  <si>
    <t>204.71</t>
  </si>
  <si>
    <t>中共永昌县委编办电子政务中心</t>
  </si>
  <si>
    <t>曹*蓉</t>
  </si>
  <si>
    <t>202302010105</t>
  </si>
  <si>
    <t>224.90</t>
  </si>
  <si>
    <t>张*皓</t>
  </si>
  <si>
    <t>202301013027</t>
  </si>
  <si>
    <t>222.68</t>
  </si>
  <si>
    <t>容*</t>
  </si>
  <si>
    <t>202301012624</t>
  </si>
  <si>
    <t>222.41</t>
  </si>
  <si>
    <t>永昌县清河现代农业循环经济产业园区管委会</t>
  </si>
  <si>
    <t>23054</t>
  </si>
  <si>
    <t>骆*桤</t>
  </si>
  <si>
    <t>202302010109</t>
  </si>
  <si>
    <t>227.22</t>
  </si>
  <si>
    <t>202302010325</t>
  </si>
  <si>
    <t>216.84</t>
  </si>
  <si>
    <t>202302010304</t>
  </si>
  <si>
    <t>永昌县喇叭泉林场</t>
  </si>
  <si>
    <t>23056</t>
  </si>
  <si>
    <t>祝*怡</t>
  </si>
  <si>
    <t>202301011123</t>
  </si>
  <si>
    <t>223.59</t>
  </si>
  <si>
    <t>吕*</t>
  </si>
  <si>
    <t>202301012304</t>
  </si>
  <si>
    <t>218.42</t>
  </si>
  <si>
    <t>马*</t>
  </si>
  <si>
    <t>202302010608</t>
  </si>
  <si>
    <t>212.67</t>
  </si>
  <si>
    <t>曹*成</t>
  </si>
  <si>
    <t>202302011129</t>
  </si>
  <si>
    <t>209.21</t>
  </si>
  <si>
    <t>任*荣</t>
  </si>
  <si>
    <t>202301011716</t>
  </si>
  <si>
    <t>206.82</t>
  </si>
  <si>
    <t>杨*梅</t>
  </si>
  <si>
    <t>202301011903</t>
  </si>
  <si>
    <t>205.93</t>
  </si>
  <si>
    <t>23057</t>
  </si>
  <si>
    <t>202302034411</t>
  </si>
  <si>
    <t>221.35</t>
  </si>
  <si>
    <t>汪*</t>
  </si>
  <si>
    <t>202302034421</t>
  </si>
  <si>
    <t>213.63</t>
  </si>
  <si>
    <t>程*康</t>
  </si>
  <si>
    <t>202302034023</t>
  </si>
  <si>
    <t>212.57</t>
  </si>
  <si>
    <t>23058</t>
  </si>
  <si>
    <t>蒋*娟</t>
  </si>
  <si>
    <t>202302034205</t>
  </si>
  <si>
    <t>202.93</t>
  </si>
  <si>
    <t>唐*玲</t>
  </si>
  <si>
    <t>202302034409</t>
  </si>
  <si>
    <t>200.17</t>
  </si>
  <si>
    <t>高*梅</t>
  </si>
  <si>
    <t>202302035021</t>
  </si>
  <si>
    <t>196.81</t>
  </si>
  <si>
    <t>永昌县城郊林场</t>
  </si>
  <si>
    <t>23059</t>
  </si>
  <si>
    <t>袁*洋</t>
  </si>
  <si>
    <t>202302010126</t>
  </si>
  <si>
    <t>225.41</t>
  </si>
  <si>
    <t>毛*茹</t>
  </si>
  <si>
    <t>202301013227</t>
  </si>
  <si>
    <t>223.62</t>
  </si>
  <si>
    <t>毛*颖</t>
  </si>
  <si>
    <t>202301013303</t>
  </si>
  <si>
    <t>23060</t>
  </si>
  <si>
    <t>张*霞</t>
  </si>
  <si>
    <t>202302034502</t>
  </si>
  <si>
    <t>213.39</t>
  </si>
  <si>
    <t>永昌县花草滩林场</t>
  </si>
  <si>
    <t>23061</t>
  </si>
  <si>
    <t>尹*雯</t>
  </si>
  <si>
    <t>202302034028</t>
  </si>
  <si>
    <t>203.84</t>
  </si>
  <si>
    <t>姚*婷</t>
  </si>
  <si>
    <t>202302033730</t>
  </si>
  <si>
    <t>203.60</t>
  </si>
  <si>
    <t>永昌县大黄山护林站</t>
  </si>
  <si>
    <t>23062</t>
  </si>
  <si>
    <t>杜*伟</t>
  </si>
  <si>
    <t>202302033727</t>
  </si>
  <si>
    <t>216.69</t>
  </si>
  <si>
    <t>王*璇</t>
  </si>
  <si>
    <t>202302034728</t>
  </si>
  <si>
    <t>210.71</t>
  </si>
  <si>
    <t>宋*磊</t>
  </si>
  <si>
    <t>202302034009</t>
  </si>
  <si>
    <t>202.69</t>
  </si>
  <si>
    <t>石*平</t>
  </si>
  <si>
    <t>202302034012</t>
  </si>
  <si>
    <t>201.59</t>
  </si>
  <si>
    <t>李*德</t>
  </si>
  <si>
    <t>202302034820</t>
  </si>
  <si>
    <t>201.35</t>
  </si>
  <si>
    <t>魏*</t>
  </si>
  <si>
    <t>202302034629</t>
  </si>
  <si>
    <t>200.94</t>
  </si>
  <si>
    <t>张*东</t>
  </si>
  <si>
    <t>202302034816</t>
  </si>
  <si>
    <t>200.63</t>
  </si>
  <si>
    <t>徐*宾</t>
  </si>
  <si>
    <t>202302034527</t>
  </si>
  <si>
    <t>198.13</t>
  </si>
  <si>
    <t>柴*恒</t>
  </si>
  <si>
    <t>202302034825</t>
  </si>
  <si>
    <t>197.29</t>
  </si>
  <si>
    <t>23063</t>
  </si>
  <si>
    <t>张*玲</t>
  </si>
  <si>
    <t>202302034524</t>
  </si>
  <si>
    <t>213.30</t>
  </si>
  <si>
    <t>孙*刚</t>
  </si>
  <si>
    <t>202302034809</t>
  </si>
  <si>
    <t>196.28</t>
  </si>
  <si>
    <t>永昌县公路站</t>
  </si>
  <si>
    <t>23064</t>
  </si>
  <si>
    <t>李*蓉</t>
  </si>
  <si>
    <t>202302034127</t>
  </si>
  <si>
    <t>227.07</t>
  </si>
  <si>
    <t>王*昕</t>
  </si>
  <si>
    <t>202302033927</t>
  </si>
  <si>
    <t>226.63</t>
  </si>
  <si>
    <t>吴*</t>
  </si>
  <si>
    <t>202302033509</t>
  </si>
  <si>
    <t>215.61</t>
  </si>
  <si>
    <t>永昌县节水项目服务中心</t>
  </si>
  <si>
    <t>23065</t>
  </si>
  <si>
    <t>王*程</t>
  </si>
  <si>
    <t>202302035017</t>
  </si>
  <si>
    <t>217.39</t>
  </si>
  <si>
    <t>陈*婷</t>
  </si>
  <si>
    <t>202302035006</t>
  </si>
  <si>
    <t>215.57</t>
  </si>
  <si>
    <t>202302034014</t>
  </si>
  <si>
    <t>212.61</t>
  </si>
  <si>
    <t>永昌县水利科技信息服务中心</t>
  </si>
  <si>
    <t>23066</t>
  </si>
  <si>
    <t>段*尧</t>
  </si>
  <si>
    <t>202302035109</t>
  </si>
  <si>
    <t>206.91</t>
  </si>
  <si>
    <t>郑*</t>
  </si>
  <si>
    <t>202302034304</t>
  </si>
  <si>
    <t>205.39</t>
  </si>
  <si>
    <t>吴*佳</t>
  </si>
  <si>
    <t>202302034416</t>
  </si>
  <si>
    <t>204.16</t>
  </si>
  <si>
    <t>永昌县西河水利管理处</t>
  </si>
  <si>
    <t>23067</t>
  </si>
  <si>
    <t>柴*睿</t>
  </si>
  <si>
    <t>202302034829</t>
  </si>
  <si>
    <t>219.90</t>
  </si>
  <si>
    <t>张*寿</t>
  </si>
  <si>
    <t>202302034925</t>
  </si>
  <si>
    <t>蒲*钦</t>
  </si>
  <si>
    <t>202302034122</t>
  </si>
  <si>
    <t>210.96</t>
  </si>
  <si>
    <t>202302034914</t>
  </si>
  <si>
    <t>208.80</t>
  </si>
  <si>
    <t>刘*旋</t>
  </si>
  <si>
    <t>202302033707</t>
  </si>
  <si>
    <t>208.19</t>
  </si>
  <si>
    <t>202302034917</t>
  </si>
  <si>
    <t>207.40</t>
  </si>
  <si>
    <t>23068</t>
  </si>
  <si>
    <t>202302011510</t>
  </si>
  <si>
    <t>213.38</t>
  </si>
  <si>
    <t>202301011419</t>
  </si>
  <si>
    <t>年*玉</t>
  </si>
  <si>
    <t>202301010519</t>
  </si>
  <si>
    <t>23069</t>
  </si>
  <si>
    <t>徐*振</t>
  </si>
  <si>
    <t>202301010827</t>
  </si>
  <si>
    <t>223.82</t>
  </si>
  <si>
    <t>张*英</t>
  </si>
  <si>
    <t>202302010503</t>
  </si>
  <si>
    <t>212.21</t>
  </si>
  <si>
    <t>刘*蓉</t>
  </si>
  <si>
    <t>202301015107</t>
  </si>
  <si>
    <t>杨*玲</t>
  </si>
  <si>
    <t>202302010625</t>
  </si>
  <si>
    <t>202.25</t>
  </si>
  <si>
    <t>牟*珊</t>
  </si>
  <si>
    <t>202301014006</t>
  </si>
  <si>
    <t>202301015215</t>
  </si>
  <si>
    <t>永昌县四坝水利管理处</t>
  </si>
  <si>
    <t>23070</t>
  </si>
  <si>
    <t>202302034210</t>
  </si>
  <si>
    <t>193.74</t>
  </si>
  <si>
    <t>李*荣</t>
  </si>
  <si>
    <t>202302034307</t>
  </si>
  <si>
    <t>192.55</t>
  </si>
  <si>
    <t>高*嘉</t>
  </si>
  <si>
    <t>202302033922</t>
  </si>
  <si>
    <t>169.20</t>
  </si>
  <si>
    <t>23071</t>
  </si>
  <si>
    <t>202301013214</t>
  </si>
  <si>
    <t>222.29</t>
  </si>
  <si>
    <t>严*</t>
  </si>
  <si>
    <t>202301015822</t>
  </si>
  <si>
    <t>219.68</t>
  </si>
  <si>
    <t>202301011215</t>
  </si>
  <si>
    <t>213.83</t>
  </si>
  <si>
    <t>永昌县东河水利管理处</t>
  </si>
  <si>
    <t>23072</t>
  </si>
  <si>
    <t>丁*</t>
  </si>
  <si>
    <t>202302033410</t>
  </si>
  <si>
    <t>212.44</t>
  </si>
  <si>
    <t>黄*</t>
  </si>
  <si>
    <t>202302034924</t>
  </si>
  <si>
    <t>210.34</t>
  </si>
  <si>
    <t>王*伟</t>
  </si>
  <si>
    <t>202302035003</t>
  </si>
  <si>
    <t>201.41</t>
  </si>
  <si>
    <t>23073</t>
  </si>
  <si>
    <t>蒋*</t>
  </si>
  <si>
    <t>202301012607</t>
  </si>
  <si>
    <t>226.30</t>
  </si>
  <si>
    <t>丁*凡</t>
  </si>
  <si>
    <t>202302010523</t>
  </si>
  <si>
    <t>225.27</t>
  </si>
  <si>
    <t>范*</t>
  </si>
  <si>
    <t>202302011103</t>
  </si>
  <si>
    <t>222.66</t>
  </si>
  <si>
    <t>23074</t>
  </si>
  <si>
    <t>李*路</t>
  </si>
  <si>
    <t>202302010612</t>
  </si>
  <si>
    <t>222.86</t>
  </si>
  <si>
    <t>王*翔</t>
  </si>
  <si>
    <t>202301013212</t>
  </si>
  <si>
    <t>220.80</t>
  </si>
  <si>
    <t>张*弟</t>
  </si>
  <si>
    <t>202301010329</t>
  </si>
  <si>
    <t>213.23</t>
  </si>
  <si>
    <t>郭*瑜</t>
  </si>
  <si>
    <t>202301011418</t>
  </si>
  <si>
    <t>212.94</t>
  </si>
  <si>
    <t>李*怡</t>
  </si>
  <si>
    <t>202302010910</t>
  </si>
  <si>
    <t>210.99</t>
  </si>
  <si>
    <t>张*平</t>
  </si>
  <si>
    <t>202302011101</t>
  </si>
  <si>
    <t>永昌县清河水利管理处</t>
  </si>
  <si>
    <t>23075</t>
  </si>
  <si>
    <t>202302035019</t>
  </si>
  <si>
    <t>222.82</t>
  </si>
  <si>
    <t>苑*斌</t>
  </si>
  <si>
    <t>202302033725</t>
  </si>
  <si>
    <t>219.03</t>
  </si>
  <si>
    <t>郭*霖</t>
  </si>
  <si>
    <t>202302034725</t>
  </si>
  <si>
    <t>23076</t>
  </si>
  <si>
    <t>许*文</t>
  </si>
  <si>
    <t>202301011410</t>
  </si>
  <si>
    <t>206.21</t>
  </si>
  <si>
    <t>张*洋</t>
  </si>
  <si>
    <t>202301015310</t>
  </si>
  <si>
    <t>205.05</t>
  </si>
  <si>
    <t>魏*茂</t>
  </si>
  <si>
    <t>202301015103</t>
  </si>
  <si>
    <t>202.80</t>
  </si>
  <si>
    <t>永昌县金川水利管理处</t>
  </si>
  <si>
    <t>23077</t>
  </si>
  <si>
    <t>陆*</t>
  </si>
  <si>
    <t>202302033405</t>
  </si>
  <si>
    <t>207.85</t>
  </si>
  <si>
    <t>白*琦</t>
  </si>
  <si>
    <t>202302033623</t>
  </si>
  <si>
    <t>199.72</t>
  </si>
  <si>
    <t>23078</t>
  </si>
  <si>
    <t>202301011509</t>
  </si>
  <si>
    <t>202302010116</t>
  </si>
  <si>
    <t>224.61</t>
  </si>
  <si>
    <t>202301014727</t>
  </si>
  <si>
    <t>永昌县皇城水库管理所</t>
  </si>
  <si>
    <t>23079</t>
  </si>
  <si>
    <t>马*铖</t>
  </si>
  <si>
    <t>202301015314</t>
  </si>
  <si>
    <t>228.99</t>
  </si>
  <si>
    <t>202302011012</t>
  </si>
  <si>
    <t>227.96</t>
  </si>
  <si>
    <t>高*霞</t>
  </si>
  <si>
    <t>202302010404</t>
  </si>
  <si>
    <t>227.54</t>
  </si>
  <si>
    <t>永昌县西大河水库管理所</t>
  </si>
  <si>
    <t>23080</t>
  </si>
  <si>
    <t>李*云</t>
  </si>
  <si>
    <t>202301012015</t>
  </si>
  <si>
    <t>241.63</t>
  </si>
  <si>
    <t>陈*栗</t>
  </si>
  <si>
    <t>202301013517</t>
  </si>
  <si>
    <t>227.97</t>
  </si>
  <si>
    <t>陈*平</t>
  </si>
  <si>
    <t>202301010514</t>
  </si>
  <si>
    <t>225.66</t>
  </si>
  <si>
    <t>杨*蓉</t>
  </si>
  <si>
    <t>202301013824</t>
  </si>
  <si>
    <t>224.35</t>
  </si>
  <si>
    <t>范*奇</t>
  </si>
  <si>
    <t>202301012225</t>
  </si>
  <si>
    <t>王*龙</t>
  </si>
  <si>
    <t>202301010308</t>
  </si>
  <si>
    <t>永昌县金川峡水库管理所</t>
  </si>
  <si>
    <t>23081</t>
  </si>
  <si>
    <t>202301013819</t>
  </si>
  <si>
    <t>241.34</t>
  </si>
  <si>
    <t>石*玺</t>
  </si>
  <si>
    <t>202301014218</t>
  </si>
  <si>
    <t>229.06</t>
  </si>
  <si>
    <t>刘*园</t>
  </si>
  <si>
    <t>202302011422</t>
  </si>
  <si>
    <t>225.99</t>
  </si>
  <si>
    <t>张*嘉</t>
  </si>
  <si>
    <t>202301015410</t>
  </si>
  <si>
    <t>225.80</t>
  </si>
  <si>
    <t>何*旺</t>
  </si>
  <si>
    <t>202302011625</t>
  </si>
  <si>
    <t>221.01</t>
  </si>
  <si>
    <t>张*玥</t>
  </si>
  <si>
    <t>202301014926</t>
  </si>
  <si>
    <t>218.19</t>
  </si>
  <si>
    <t>永昌县新城子镇市场监督管理所</t>
  </si>
  <si>
    <t>23082</t>
  </si>
  <si>
    <t>孔*慧</t>
  </si>
  <si>
    <t>202301013905</t>
  </si>
  <si>
    <t>231.45</t>
  </si>
  <si>
    <t>魏*瑞</t>
  </si>
  <si>
    <t>202301011529</t>
  </si>
  <si>
    <t>230.13</t>
  </si>
  <si>
    <t>潘*欣</t>
  </si>
  <si>
    <t>202302010117</t>
  </si>
  <si>
    <t>207.70</t>
  </si>
  <si>
    <t>23083</t>
  </si>
  <si>
    <t>刘*祥</t>
  </si>
  <si>
    <t>202302010102</t>
  </si>
  <si>
    <t>202301014514</t>
  </si>
  <si>
    <t>216.86</t>
  </si>
  <si>
    <t>202301011405</t>
  </si>
  <si>
    <t>210.79</t>
  </si>
  <si>
    <t>永昌县红山窑镇市场监督管理所</t>
  </si>
  <si>
    <t>23084</t>
  </si>
  <si>
    <t>202301014510</t>
  </si>
  <si>
    <t>223.96</t>
  </si>
  <si>
    <t>202301013514</t>
  </si>
  <si>
    <t>220.60</t>
  </si>
  <si>
    <t>202301013021</t>
  </si>
  <si>
    <t>218.95</t>
  </si>
  <si>
    <t>23085</t>
  </si>
  <si>
    <t>张*元</t>
  </si>
  <si>
    <t>202301014212</t>
  </si>
  <si>
    <t>213.97</t>
  </si>
  <si>
    <t>薛*</t>
  </si>
  <si>
    <t>202301015811</t>
  </si>
  <si>
    <t>213.89</t>
  </si>
  <si>
    <t>方*晔</t>
  </si>
  <si>
    <t>202301012907</t>
  </si>
  <si>
    <t>211.63</t>
  </si>
  <si>
    <t>永昌县朱王堡镇市场监督管理所</t>
  </si>
  <si>
    <t>23086</t>
  </si>
  <si>
    <t>刘*贤</t>
  </si>
  <si>
    <t>202301011408</t>
  </si>
  <si>
    <t>219.21</t>
  </si>
  <si>
    <t>阎*</t>
  </si>
  <si>
    <t>202301015404</t>
  </si>
  <si>
    <t>217.95</t>
  </si>
  <si>
    <t>何*薇</t>
  </si>
  <si>
    <t>202301011027</t>
  </si>
  <si>
    <t>217.80</t>
  </si>
  <si>
    <t>23087</t>
  </si>
  <si>
    <t>杨*存</t>
  </si>
  <si>
    <t>202301011323</t>
  </si>
  <si>
    <t>228.93</t>
  </si>
  <si>
    <t>梁*</t>
  </si>
  <si>
    <t>202301011811</t>
  </si>
  <si>
    <t>225.73</t>
  </si>
  <si>
    <t>202301015816</t>
  </si>
  <si>
    <t>221.66</t>
  </si>
  <si>
    <t>永昌县水源镇市场监督管理所</t>
  </si>
  <si>
    <t>23088</t>
  </si>
  <si>
    <t>王*妍</t>
  </si>
  <si>
    <t>202301011717</t>
  </si>
  <si>
    <t>235.08</t>
  </si>
  <si>
    <t>骆*</t>
  </si>
  <si>
    <t>202301013418</t>
  </si>
  <si>
    <t>216.47</t>
  </si>
  <si>
    <t>任*超</t>
  </si>
  <si>
    <t>202302010721</t>
  </si>
  <si>
    <t>212.85</t>
  </si>
  <si>
    <t>新城子镇财政所</t>
  </si>
  <si>
    <t>23089</t>
  </si>
  <si>
    <t>闫*莉</t>
  </si>
  <si>
    <t>202302010706</t>
  </si>
  <si>
    <t>229.86</t>
  </si>
  <si>
    <t>程*远</t>
  </si>
  <si>
    <t>202302010106</t>
  </si>
  <si>
    <t>229.32</t>
  </si>
  <si>
    <t>李*婷</t>
  </si>
  <si>
    <t>202301011817</t>
  </si>
  <si>
    <t>229.23</t>
  </si>
  <si>
    <t>新城子镇农业农村综合服务中心</t>
  </si>
  <si>
    <t>23090</t>
  </si>
  <si>
    <t>王*阳</t>
  </si>
  <si>
    <t>202301015207</t>
  </si>
  <si>
    <t>220.37</t>
  </si>
  <si>
    <t>金*燕</t>
  </si>
  <si>
    <t>202301015713</t>
  </si>
  <si>
    <t>214.81</t>
  </si>
  <si>
    <t>李*琴</t>
  </si>
  <si>
    <t>202301014126</t>
  </si>
  <si>
    <t>208.14</t>
  </si>
  <si>
    <t>新城子镇公共事务服务中心</t>
  </si>
  <si>
    <t>23091</t>
  </si>
  <si>
    <t>姜*田</t>
  </si>
  <si>
    <t>202301010810</t>
  </si>
  <si>
    <t>228.71</t>
  </si>
  <si>
    <t>殷*佳</t>
  </si>
  <si>
    <t>202301014922</t>
  </si>
  <si>
    <t>226.90</t>
  </si>
  <si>
    <t>何*娴</t>
  </si>
  <si>
    <t>202301015818</t>
  </si>
  <si>
    <t>217.85</t>
  </si>
  <si>
    <t>朱*蕾</t>
  </si>
  <si>
    <t>202301010227</t>
  </si>
  <si>
    <t>214.47</t>
  </si>
  <si>
    <t>吴*文</t>
  </si>
  <si>
    <t>202301011507</t>
  </si>
  <si>
    <t>202301012013</t>
  </si>
  <si>
    <t>新城子镇综合行政执法队</t>
  </si>
  <si>
    <t>23092</t>
  </si>
  <si>
    <t>厍*伟</t>
  </si>
  <si>
    <t>202301013413</t>
  </si>
  <si>
    <t>229.03</t>
  </si>
  <si>
    <t>刘*鑫</t>
  </si>
  <si>
    <t>202301013724</t>
  </si>
  <si>
    <t>219.09</t>
  </si>
  <si>
    <t>202301014420</t>
  </si>
  <si>
    <t>214.66</t>
  </si>
  <si>
    <r>
      <rPr>
        <sz val="11"/>
        <color theme="1"/>
        <rFont val="仿宋_GB2312"/>
        <charset val="134"/>
      </rPr>
      <t>红山窑镇政务</t>
    </r>
    <r>
      <rPr>
        <sz val="11"/>
        <color theme="1"/>
        <rFont val="Times New Roman"/>
        <charset val="134"/>
      </rPr>
      <t>(</t>
    </r>
    <r>
      <rPr>
        <sz val="11"/>
        <color theme="1"/>
        <rFont val="仿宋_GB2312"/>
        <charset val="134"/>
      </rPr>
      <t>便民</t>
    </r>
    <r>
      <rPr>
        <sz val="11"/>
        <color theme="1"/>
        <rFont val="Times New Roman"/>
        <charset val="134"/>
      </rPr>
      <t>)</t>
    </r>
    <r>
      <rPr>
        <sz val="11"/>
        <color theme="1"/>
        <rFont val="仿宋_GB2312"/>
        <charset val="134"/>
      </rPr>
      <t>服务中心</t>
    </r>
  </si>
  <si>
    <t>23093</t>
  </si>
  <si>
    <t>202301015705</t>
  </si>
  <si>
    <t>229.95</t>
  </si>
  <si>
    <t>王*红</t>
  </si>
  <si>
    <t>202301010213</t>
  </si>
  <si>
    <t>224.16</t>
  </si>
  <si>
    <t>宋*</t>
  </si>
  <si>
    <t>202301014326</t>
  </si>
  <si>
    <t>222.72</t>
  </si>
  <si>
    <t>红山窑镇公共事务服务中心</t>
  </si>
  <si>
    <t>23094</t>
  </si>
  <si>
    <t>202301010114</t>
  </si>
  <si>
    <t>217.84</t>
  </si>
  <si>
    <t>张*德</t>
  </si>
  <si>
    <t>202301012516</t>
  </si>
  <si>
    <t>215.45</t>
  </si>
  <si>
    <t>潘*旭</t>
  </si>
  <si>
    <t>202302011417</t>
  </si>
  <si>
    <t>213.26</t>
  </si>
  <si>
    <t>红山窑镇农业农村综合服务中心</t>
  </si>
  <si>
    <t>23095</t>
  </si>
  <si>
    <t>202301013411</t>
  </si>
  <si>
    <t>220.31</t>
  </si>
  <si>
    <t>唐*科</t>
  </si>
  <si>
    <t>202301013706</t>
  </si>
  <si>
    <t>218.58</t>
  </si>
  <si>
    <t>李*新</t>
  </si>
  <si>
    <t>202302011124</t>
  </si>
  <si>
    <t>217.17</t>
  </si>
  <si>
    <t>焦家庄镇公共事务服务中心</t>
  </si>
  <si>
    <t>23096</t>
  </si>
  <si>
    <t>杜*</t>
  </si>
  <si>
    <t>202302011623</t>
  </si>
  <si>
    <t>209.80</t>
  </si>
  <si>
    <t>范*成</t>
  </si>
  <si>
    <t>202302010521</t>
  </si>
  <si>
    <t>208.51</t>
  </si>
  <si>
    <t>杜*飞</t>
  </si>
  <si>
    <t>202301013806</t>
  </si>
  <si>
    <t>207.73</t>
  </si>
  <si>
    <r>
      <rPr>
        <sz val="11"/>
        <color theme="1"/>
        <rFont val="Times New Roman"/>
        <charset val="134"/>
      </rPr>
      <t xml:space="preserve">23097
</t>
    </r>
    <r>
      <rPr>
        <sz val="11"/>
        <color theme="1"/>
        <rFont val="方正书宋_GBK"/>
        <charset val="134"/>
      </rPr>
      <t>（招1人）</t>
    </r>
  </si>
  <si>
    <t>张*彤</t>
  </si>
  <si>
    <t>202301010725</t>
  </si>
  <si>
    <t>226.76</t>
  </si>
  <si>
    <t>张*宇</t>
  </si>
  <si>
    <t>202301011513</t>
  </si>
  <si>
    <t>221.09</t>
  </si>
  <si>
    <t>刘*亮</t>
  </si>
  <si>
    <t>202301014004</t>
  </si>
  <si>
    <t>216.58</t>
  </si>
  <si>
    <t>焦家庄镇农业农村综合服务中心</t>
  </si>
  <si>
    <t>23098</t>
  </si>
  <si>
    <t>王*渊</t>
  </si>
  <si>
    <t>202302035108</t>
  </si>
  <si>
    <t>205.57</t>
  </si>
  <si>
    <t>梁*零</t>
  </si>
  <si>
    <t>202302034701</t>
  </si>
  <si>
    <t>190.12</t>
  </si>
  <si>
    <t>丁*睿</t>
  </si>
  <si>
    <t>202302034903</t>
  </si>
  <si>
    <t>179.50</t>
  </si>
  <si>
    <t>六坝镇农业农村综合服务中心</t>
  </si>
  <si>
    <t>雷*彬</t>
  </si>
  <si>
    <t>202302033803</t>
  </si>
  <si>
    <t>217.22</t>
  </si>
  <si>
    <t>202302035101</t>
  </si>
  <si>
    <t>203.63</t>
  </si>
  <si>
    <t>六坝镇财政所</t>
  </si>
  <si>
    <t>宗*雯</t>
  </si>
  <si>
    <t>202302035102</t>
  </si>
  <si>
    <t>223.66</t>
  </si>
  <si>
    <t>202302033412</t>
  </si>
  <si>
    <t>220.54</t>
  </si>
  <si>
    <t>卢*</t>
  </si>
  <si>
    <t>202302034104</t>
  </si>
  <si>
    <t>219.18</t>
  </si>
  <si>
    <t>六坝镇公共事务服务中心</t>
  </si>
  <si>
    <t>童*泽</t>
  </si>
  <si>
    <t>202302034314</t>
  </si>
  <si>
    <t>215.30</t>
  </si>
  <si>
    <t>杨*胜</t>
  </si>
  <si>
    <t>202302034918</t>
  </si>
  <si>
    <t>212.75</t>
  </si>
  <si>
    <t>崔*</t>
  </si>
  <si>
    <t>202302034422</t>
  </si>
  <si>
    <t>207.32</t>
  </si>
  <si>
    <t>南坝乡农业农村综合服务中心</t>
  </si>
  <si>
    <t>邓*琴</t>
  </si>
  <si>
    <t>202301014313</t>
  </si>
  <si>
    <t>207.36</t>
  </si>
  <si>
    <t>汪*玉</t>
  </si>
  <si>
    <t>202301012521</t>
  </si>
  <si>
    <t>206.72</t>
  </si>
  <si>
    <t>202301015019</t>
  </si>
  <si>
    <t>202.68</t>
  </si>
  <si>
    <t>南坝乡公共事务服务中心</t>
  </si>
  <si>
    <t>202301010730</t>
  </si>
  <si>
    <t>223.38</t>
  </si>
  <si>
    <t>贠*</t>
  </si>
  <si>
    <t>202301013218</t>
  </si>
  <si>
    <t>223.25</t>
  </si>
  <si>
    <t>202301015120</t>
  </si>
  <si>
    <t>219.38</t>
  </si>
  <si>
    <t>水源镇农业农村综合服务中心</t>
  </si>
  <si>
    <t>张*乐</t>
  </si>
  <si>
    <t>202302010815</t>
  </si>
  <si>
    <t>220.77</t>
  </si>
  <si>
    <t>赵*恬</t>
  </si>
  <si>
    <t>202302011219</t>
  </si>
  <si>
    <t>张*帆</t>
  </si>
  <si>
    <t>202301015628</t>
  </si>
  <si>
    <t>216.14</t>
  </si>
  <si>
    <t>魏*莹</t>
  </si>
  <si>
    <t>202302010313</t>
  </si>
  <si>
    <t>214.92</t>
  </si>
  <si>
    <t>韩*琴</t>
  </si>
  <si>
    <t>202301012016</t>
  </si>
  <si>
    <t>214.51</t>
  </si>
  <si>
    <t>202301012320</t>
  </si>
  <si>
    <t>211.89</t>
  </si>
  <si>
    <t>柴*君</t>
  </si>
  <si>
    <t>202301012130</t>
  </si>
  <si>
    <t>210.97</t>
  </si>
  <si>
    <t>宗*才</t>
  </si>
  <si>
    <t>202301011024</t>
  </si>
  <si>
    <t>207.55</t>
  </si>
  <si>
    <t>翟*</t>
  </si>
  <si>
    <t>202302010917</t>
  </si>
  <si>
    <t>水源镇公共事务服务中心</t>
  </si>
  <si>
    <t>刘*杰</t>
  </si>
  <si>
    <t>202301015729</t>
  </si>
  <si>
    <t>222.63</t>
  </si>
  <si>
    <t>张*浩</t>
  </si>
  <si>
    <t>202301014815</t>
  </si>
  <si>
    <t>217.90</t>
  </si>
  <si>
    <t>李*林</t>
  </si>
  <si>
    <t>202302011011</t>
  </si>
  <si>
    <r>
      <rPr>
        <sz val="11"/>
        <color theme="1"/>
        <rFont val="仿宋_GB2312"/>
        <charset val="134"/>
      </rPr>
      <t>水源镇政务</t>
    </r>
    <r>
      <rPr>
        <sz val="11"/>
        <color theme="1"/>
        <rFont val="Times New Roman"/>
        <charset val="134"/>
      </rPr>
      <t>(</t>
    </r>
    <r>
      <rPr>
        <sz val="11"/>
        <color theme="1"/>
        <rFont val="仿宋_GB2312"/>
        <charset val="134"/>
      </rPr>
      <t>便民</t>
    </r>
    <r>
      <rPr>
        <sz val="11"/>
        <color theme="1"/>
        <rFont val="Times New Roman"/>
        <charset val="134"/>
      </rPr>
      <t>)</t>
    </r>
    <r>
      <rPr>
        <sz val="11"/>
        <color theme="1"/>
        <rFont val="仿宋_GB2312"/>
        <charset val="134"/>
      </rPr>
      <t>服务中心</t>
    </r>
  </si>
  <si>
    <t>23106</t>
  </si>
  <si>
    <t>202302010714</t>
  </si>
  <si>
    <t>223.17</t>
  </si>
  <si>
    <t>杨*辉</t>
  </si>
  <si>
    <t>202301013213</t>
  </si>
  <si>
    <t>212.95</t>
  </si>
  <si>
    <t>孙*婷</t>
  </si>
  <si>
    <t>202301011127</t>
  </si>
  <si>
    <t>208.15</t>
  </si>
  <si>
    <t>水源镇社会治安综合治理中心</t>
  </si>
  <si>
    <t>23107</t>
  </si>
  <si>
    <t>202301013830</t>
  </si>
  <si>
    <t>225.54</t>
  </si>
  <si>
    <t>张*婷</t>
  </si>
  <si>
    <t>202302010527</t>
  </si>
  <si>
    <t>郭*榕</t>
  </si>
  <si>
    <t>202301011723</t>
  </si>
  <si>
    <t>222.67</t>
  </si>
  <si>
    <t>韩*</t>
  </si>
  <si>
    <t>202301012018</t>
  </si>
  <si>
    <t>221.89</t>
  </si>
  <si>
    <t>刘*强</t>
  </si>
  <si>
    <t>202302011024</t>
  </si>
  <si>
    <t>220.64</t>
  </si>
  <si>
    <t>杨*财</t>
  </si>
  <si>
    <t>202301015030</t>
  </si>
  <si>
    <t>212.05</t>
  </si>
  <si>
    <t>水源镇财政所</t>
  </si>
  <si>
    <t>202301010201</t>
  </si>
  <si>
    <t>225.95</t>
  </si>
  <si>
    <t>马*云</t>
  </si>
  <si>
    <t>202301011209</t>
  </si>
  <si>
    <t>223.61</t>
  </si>
  <si>
    <t>许*</t>
  </si>
  <si>
    <t>202301015526</t>
  </si>
  <si>
    <t>219.30</t>
  </si>
  <si>
    <t>朱王堡镇公共事务服务中心</t>
  </si>
  <si>
    <t>赵*友</t>
  </si>
  <si>
    <t>202302011309</t>
  </si>
  <si>
    <t>234.43</t>
  </si>
  <si>
    <t>谢*霞</t>
  </si>
  <si>
    <t>202302010814</t>
  </si>
  <si>
    <t>229.10</t>
  </si>
  <si>
    <t>桑*</t>
  </si>
  <si>
    <t>202301010203</t>
  </si>
  <si>
    <t>222.46</t>
  </si>
  <si>
    <t>祁*龙</t>
  </si>
  <si>
    <t>202301013113</t>
  </si>
  <si>
    <t>222.11</t>
  </si>
  <si>
    <t>202301011028</t>
  </si>
  <si>
    <t>218.30</t>
  </si>
  <si>
    <t>马*丽</t>
  </si>
  <si>
    <t>202301012228</t>
  </si>
  <si>
    <t>217.55</t>
  </si>
  <si>
    <t>童*慧</t>
  </si>
  <si>
    <t>202301014025</t>
  </si>
  <si>
    <t>216.97</t>
  </si>
  <si>
    <t>张*鼎</t>
  </si>
  <si>
    <t>202302010508</t>
  </si>
  <si>
    <t>216.93</t>
  </si>
  <si>
    <t>张*辉</t>
  </si>
  <si>
    <t>202301012510</t>
  </si>
  <si>
    <t>215.74</t>
  </si>
  <si>
    <t>刘*豪</t>
  </si>
  <si>
    <t>202301011722</t>
  </si>
  <si>
    <t>202302011121</t>
  </si>
  <si>
    <t>张*祥</t>
  </si>
  <si>
    <t>202301011116</t>
  </si>
  <si>
    <t>朱王堡镇综合行政执法队</t>
  </si>
  <si>
    <t>马*婕</t>
  </si>
  <si>
    <t>202301013409</t>
  </si>
  <si>
    <t>230.26</t>
  </si>
  <si>
    <t>杨*洁</t>
  </si>
  <si>
    <t>202301011411</t>
  </si>
  <si>
    <t>223.34</t>
  </si>
  <si>
    <t>202302011320</t>
  </si>
  <si>
    <t>222.60</t>
  </si>
  <si>
    <t>朱王堡镇政务（便民）服务中心</t>
  </si>
  <si>
    <t>赵*洁</t>
  </si>
  <si>
    <t>202301012414</t>
  </si>
  <si>
    <t>王*军</t>
  </si>
  <si>
    <t>202301015627</t>
  </si>
  <si>
    <t>220.58</t>
  </si>
  <si>
    <t>陈*怡</t>
  </si>
  <si>
    <t>202301011725</t>
  </si>
  <si>
    <t>220.19</t>
  </si>
  <si>
    <t>朱王堡镇社会治安综合治理中心</t>
  </si>
  <si>
    <t>孙*民</t>
  </si>
  <si>
    <t>202301013715</t>
  </si>
  <si>
    <t>225.03</t>
  </si>
  <si>
    <t>罗*妮</t>
  </si>
  <si>
    <t>202301010321</t>
  </si>
  <si>
    <t>223.37</t>
  </si>
  <si>
    <t>202301010621</t>
  </si>
  <si>
    <t>215.68</t>
  </si>
  <si>
    <t>朱王堡镇财政所</t>
  </si>
  <si>
    <t>202301015111</t>
  </si>
  <si>
    <t>220.06</t>
  </si>
  <si>
    <t>张*星</t>
  </si>
  <si>
    <t>202301015321</t>
  </si>
  <si>
    <t>董*玮</t>
  </si>
  <si>
    <t>202301010502</t>
  </si>
  <si>
    <t>216.59</t>
  </si>
  <si>
    <t>朱王堡镇农业农村综合服务中心</t>
  </si>
  <si>
    <t>李*琦</t>
  </si>
  <si>
    <t>202301013616</t>
  </si>
  <si>
    <t>214.59</t>
  </si>
  <si>
    <t>202301015512</t>
  </si>
  <si>
    <t>207.61</t>
  </si>
  <si>
    <t>202301012515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</si>
</sst>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theme="1"/>
      <name val="仿宋_GB2312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1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方正书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 quotePrefix="1">
      <alignment horizontal="center" vertical="center" shrinkToFit="1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shrinkToFit="1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Font="1" applyBorder="1" applyAlignment="1" applyProtection="1" quotePrefix="1">
      <alignment horizontal="center" vertical="center" shrinkToFi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3"/>
  <sheetViews>
    <sheetView tabSelected="1" topLeftCell="A3" workbookViewId="0">
      <selection activeCell="I3" sqref="I$1:I$1048576"/>
    </sheetView>
  </sheetViews>
  <sheetFormatPr defaultColWidth="9" defaultRowHeight="15"/>
  <cols>
    <col min="1" max="1" width="5" style="4" customWidth="1"/>
    <col min="2" max="2" width="15.625" style="5" customWidth="1"/>
    <col min="3" max="3" width="5.875" style="4" customWidth="1"/>
    <col min="4" max="4" width="13.375" style="6" customWidth="1"/>
    <col min="5" max="5" width="18.5" style="4" customWidth="1"/>
    <col min="6" max="6" width="15.25" style="4" customWidth="1"/>
    <col min="7" max="7" width="12.625" style="7" customWidth="1"/>
    <col min="8" max="8" width="12.75" style="8" customWidth="1"/>
    <col min="9" max="9" width="10.875" customWidth="1"/>
    <col min="10" max="10" width="9.125"/>
  </cols>
  <sheetData>
    <row r="1" ht="57" customHeight="1" spans="1:8">
      <c r="A1" s="9" t="s">
        <v>0</v>
      </c>
      <c r="B1" s="9"/>
      <c r="C1" s="9"/>
      <c r="D1" s="9"/>
      <c r="E1" s="9"/>
      <c r="F1" s="9"/>
      <c r="G1" s="10"/>
      <c r="H1" s="9"/>
    </row>
    <row r="2" s="1" customFormat="1" ht="54" customHeight="1" spans="1:8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</row>
    <row r="3" s="2" customFormat="1" ht="30" customHeight="1" spans="1:8">
      <c r="A3" s="13">
        <v>1</v>
      </c>
      <c r="B3" s="36" t="s">
        <v>9</v>
      </c>
      <c r="C3" s="15">
        <v>23001</v>
      </c>
      <c r="D3" s="16" t="s">
        <v>10</v>
      </c>
      <c r="E3" s="37" t="s">
        <v>11</v>
      </c>
      <c r="F3" s="38" t="s">
        <v>12</v>
      </c>
      <c r="G3" s="18">
        <v>86</v>
      </c>
      <c r="H3" s="19">
        <f t="shared" ref="H3:H17" si="0">F3/3*0.6+G3*0.4</f>
        <v>79.492</v>
      </c>
    </row>
    <row r="4" s="2" customFormat="1" ht="30" customHeight="1" spans="1:8">
      <c r="A4" s="13">
        <v>2</v>
      </c>
      <c r="B4" s="15"/>
      <c r="C4" s="13"/>
      <c r="D4" s="16" t="s">
        <v>13</v>
      </c>
      <c r="E4" s="37" t="s">
        <v>14</v>
      </c>
      <c r="F4" s="38" t="s">
        <v>15</v>
      </c>
      <c r="G4" s="18">
        <v>84.4</v>
      </c>
      <c r="H4" s="19">
        <f t="shared" si="0"/>
        <v>78.418</v>
      </c>
    </row>
    <row r="5" s="2" customFormat="1" ht="30" customHeight="1" spans="1:8">
      <c r="A5" s="13">
        <v>3</v>
      </c>
      <c r="B5" s="15"/>
      <c r="C5" s="20"/>
      <c r="D5" s="16" t="s">
        <v>16</v>
      </c>
      <c r="E5" s="37" t="s">
        <v>17</v>
      </c>
      <c r="F5" s="13">
        <v>220.93</v>
      </c>
      <c r="G5" s="18">
        <v>81.4</v>
      </c>
      <c r="H5" s="19">
        <f t="shared" si="0"/>
        <v>76.746</v>
      </c>
    </row>
    <row r="6" s="2" customFormat="1" ht="30" customHeight="1" spans="1:8">
      <c r="A6" s="13">
        <v>4</v>
      </c>
      <c r="B6" s="15"/>
      <c r="C6" s="39" t="s">
        <v>18</v>
      </c>
      <c r="D6" s="16" t="s">
        <v>19</v>
      </c>
      <c r="E6" s="37" t="s">
        <v>20</v>
      </c>
      <c r="F6" s="38" t="s">
        <v>21</v>
      </c>
      <c r="G6" s="18">
        <v>86.12</v>
      </c>
      <c r="H6" s="19">
        <f t="shared" si="0"/>
        <v>80.89</v>
      </c>
    </row>
    <row r="7" s="2" customFormat="1" ht="30" customHeight="1" spans="1:8">
      <c r="A7" s="13">
        <v>5</v>
      </c>
      <c r="B7" s="15"/>
      <c r="C7" s="13"/>
      <c r="D7" s="16" t="s">
        <v>22</v>
      </c>
      <c r="E7" s="37" t="s">
        <v>23</v>
      </c>
      <c r="F7" s="38" t="s">
        <v>24</v>
      </c>
      <c r="G7" s="18">
        <v>85.28</v>
      </c>
      <c r="H7" s="19">
        <f t="shared" si="0"/>
        <v>78.75</v>
      </c>
    </row>
    <row r="8" s="2" customFormat="1" ht="30" customHeight="1" spans="1:8">
      <c r="A8" s="13">
        <v>6</v>
      </c>
      <c r="B8" s="15"/>
      <c r="C8" s="13"/>
      <c r="D8" s="16" t="s">
        <v>25</v>
      </c>
      <c r="E8" s="13" t="s">
        <v>26</v>
      </c>
      <c r="F8" s="38" t="s">
        <v>27</v>
      </c>
      <c r="G8" s="18">
        <v>85.64</v>
      </c>
      <c r="H8" s="19">
        <f t="shared" si="0"/>
        <v>78.536</v>
      </c>
    </row>
    <row r="9" s="2" customFormat="1" ht="30" customHeight="1" spans="1:8">
      <c r="A9" s="13">
        <v>7</v>
      </c>
      <c r="B9" s="36" t="s">
        <v>28</v>
      </c>
      <c r="C9" s="39" t="s">
        <v>29</v>
      </c>
      <c r="D9" s="16" t="s">
        <v>30</v>
      </c>
      <c r="E9" s="37" t="s">
        <v>31</v>
      </c>
      <c r="F9" s="38" t="s">
        <v>32</v>
      </c>
      <c r="G9" s="18">
        <v>86.16</v>
      </c>
      <c r="H9" s="19">
        <f t="shared" si="0"/>
        <v>80.488</v>
      </c>
    </row>
    <row r="10" s="2" customFormat="1" ht="30" customHeight="1" spans="1:8">
      <c r="A10" s="13">
        <v>8</v>
      </c>
      <c r="B10" s="14"/>
      <c r="C10" s="13"/>
      <c r="D10" s="16" t="s">
        <v>33</v>
      </c>
      <c r="E10" s="37" t="s">
        <v>34</v>
      </c>
      <c r="F10" s="38" t="s">
        <v>35</v>
      </c>
      <c r="G10" s="18">
        <v>86.9</v>
      </c>
      <c r="H10" s="19">
        <f t="shared" si="0"/>
        <v>80.022</v>
      </c>
    </row>
    <row r="11" s="2" customFormat="1" ht="30" customHeight="1" spans="1:8">
      <c r="A11" s="13">
        <v>9</v>
      </c>
      <c r="B11" s="14"/>
      <c r="C11" s="20"/>
      <c r="D11" s="16" t="s">
        <v>36</v>
      </c>
      <c r="E11" s="37" t="s">
        <v>37</v>
      </c>
      <c r="F11" s="38" t="s">
        <v>38</v>
      </c>
      <c r="G11" s="18">
        <v>86.06</v>
      </c>
      <c r="H11" s="19">
        <f t="shared" si="0"/>
        <v>79.398</v>
      </c>
    </row>
    <row r="12" s="2" customFormat="1" ht="30" customHeight="1" spans="1:8">
      <c r="A12" s="13">
        <v>10</v>
      </c>
      <c r="B12" s="14"/>
      <c r="C12" s="39" t="s">
        <v>39</v>
      </c>
      <c r="D12" s="16" t="s">
        <v>40</v>
      </c>
      <c r="E12" s="37" t="s">
        <v>41</v>
      </c>
      <c r="F12" s="38" t="s">
        <v>42</v>
      </c>
      <c r="G12" s="18">
        <v>88.2</v>
      </c>
      <c r="H12" s="19">
        <f t="shared" si="0"/>
        <v>82.584</v>
      </c>
    </row>
    <row r="13" s="2" customFormat="1" ht="30" customHeight="1" spans="1:8">
      <c r="A13" s="13">
        <v>11</v>
      </c>
      <c r="B13" s="14"/>
      <c r="C13" s="13"/>
      <c r="D13" s="16" t="s">
        <v>43</v>
      </c>
      <c r="E13" s="37" t="s">
        <v>44</v>
      </c>
      <c r="F13" s="38" t="s">
        <v>45</v>
      </c>
      <c r="G13" s="18">
        <v>87</v>
      </c>
      <c r="H13" s="19">
        <f t="shared" si="0"/>
        <v>81.992</v>
      </c>
    </row>
    <row r="14" s="2" customFormat="1" ht="30" customHeight="1" spans="1:8">
      <c r="A14" s="13">
        <v>12</v>
      </c>
      <c r="B14" s="14"/>
      <c r="C14" s="20"/>
      <c r="D14" s="16" t="s">
        <v>46</v>
      </c>
      <c r="E14" s="37" t="s">
        <v>47</v>
      </c>
      <c r="F14" s="38" t="s">
        <v>48</v>
      </c>
      <c r="G14" s="18">
        <v>83.6</v>
      </c>
      <c r="H14" s="19">
        <f t="shared" si="0"/>
        <v>80.462</v>
      </c>
    </row>
    <row r="15" s="2" customFormat="1" ht="30" customHeight="1" spans="1:8">
      <c r="A15" s="13">
        <v>13</v>
      </c>
      <c r="B15" s="36" t="s">
        <v>49</v>
      </c>
      <c r="C15" s="39" t="s">
        <v>50</v>
      </c>
      <c r="D15" s="16" t="s">
        <v>51</v>
      </c>
      <c r="E15" s="37" t="s">
        <v>52</v>
      </c>
      <c r="F15" s="38" t="s">
        <v>53</v>
      </c>
      <c r="G15" s="18">
        <v>84.8</v>
      </c>
      <c r="H15" s="19">
        <f t="shared" si="0"/>
        <v>78.426</v>
      </c>
    </row>
    <row r="16" s="2" customFormat="1" ht="30" customHeight="1" spans="1:8">
      <c r="A16" s="13">
        <v>14</v>
      </c>
      <c r="B16" s="15"/>
      <c r="C16" s="13"/>
      <c r="D16" s="16" t="s">
        <v>54</v>
      </c>
      <c r="E16" s="37" t="s">
        <v>55</v>
      </c>
      <c r="F16" s="38" t="s">
        <v>56</v>
      </c>
      <c r="G16" s="18">
        <v>86.4</v>
      </c>
      <c r="H16" s="19">
        <f t="shared" si="0"/>
        <v>78.26</v>
      </c>
    </row>
    <row r="17" s="2" customFormat="1" ht="30" customHeight="1" spans="1:8">
      <c r="A17" s="13">
        <v>15</v>
      </c>
      <c r="B17" s="15"/>
      <c r="C17" s="13"/>
      <c r="D17" s="16" t="s">
        <v>57</v>
      </c>
      <c r="E17" s="37" t="s">
        <v>58</v>
      </c>
      <c r="F17" s="38" t="s">
        <v>59</v>
      </c>
      <c r="G17" s="18">
        <v>83.8</v>
      </c>
      <c r="H17" s="19">
        <f t="shared" si="0"/>
        <v>77.024</v>
      </c>
    </row>
    <row r="18" s="2" customFormat="1" ht="30" customHeight="1" spans="1:8">
      <c r="A18" s="13">
        <v>16</v>
      </c>
      <c r="B18" s="36" t="s">
        <v>60</v>
      </c>
      <c r="C18" s="39" t="s">
        <v>61</v>
      </c>
      <c r="D18" s="16" t="s">
        <v>62</v>
      </c>
      <c r="E18" s="37" t="s">
        <v>63</v>
      </c>
      <c r="F18" s="38" t="s">
        <v>64</v>
      </c>
      <c r="G18" s="18" t="s">
        <v>65</v>
      </c>
      <c r="H18" s="19"/>
    </row>
    <row r="19" s="2" customFormat="1" ht="30" customHeight="1" spans="1:8">
      <c r="A19" s="13">
        <v>17</v>
      </c>
      <c r="B19" s="15"/>
      <c r="C19" s="13"/>
      <c r="D19" s="21" t="s">
        <v>66</v>
      </c>
      <c r="E19" s="37" t="s">
        <v>67</v>
      </c>
      <c r="F19" s="38" t="s">
        <v>68</v>
      </c>
      <c r="G19" s="18">
        <v>83.6</v>
      </c>
      <c r="H19" s="19">
        <f t="shared" ref="H19:H27" si="1">F19/3*0.6+G19*0.4</f>
        <v>76.864</v>
      </c>
    </row>
    <row r="20" s="2" customFormat="1" ht="30" customHeight="1" spans="1:8">
      <c r="A20" s="13">
        <v>18</v>
      </c>
      <c r="B20" s="15"/>
      <c r="C20" s="13"/>
      <c r="D20" s="16" t="s">
        <v>69</v>
      </c>
      <c r="E20" s="37" t="s">
        <v>70</v>
      </c>
      <c r="F20" s="38" t="s">
        <v>71</v>
      </c>
      <c r="G20" s="18" t="s">
        <v>65</v>
      </c>
      <c r="H20" s="19"/>
    </row>
    <row r="21" s="2" customFormat="1" ht="27.95" customHeight="1" spans="1:8">
      <c r="A21" s="13">
        <v>19</v>
      </c>
      <c r="B21" s="36" t="s">
        <v>72</v>
      </c>
      <c r="C21" s="39" t="s">
        <v>73</v>
      </c>
      <c r="D21" s="16" t="s">
        <v>74</v>
      </c>
      <c r="E21" s="37" t="s">
        <v>75</v>
      </c>
      <c r="F21" s="38" t="s">
        <v>76</v>
      </c>
      <c r="G21" s="18">
        <v>87.6</v>
      </c>
      <c r="H21" s="19">
        <f t="shared" si="1"/>
        <v>79.14</v>
      </c>
    </row>
    <row r="22" s="2" customFormat="1" ht="27.95" customHeight="1" spans="1:8">
      <c r="A22" s="13">
        <v>20</v>
      </c>
      <c r="B22" s="15"/>
      <c r="C22" s="13"/>
      <c r="D22" s="16" t="s">
        <v>77</v>
      </c>
      <c r="E22" s="37" t="s">
        <v>78</v>
      </c>
      <c r="F22" s="38" t="s">
        <v>79</v>
      </c>
      <c r="G22" s="18">
        <v>83</v>
      </c>
      <c r="H22" s="19">
        <f t="shared" si="1"/>
        <v>76.814</v>
      </c>
    </row>
    <row r="23" s="2" customFormat="1" ht="27.95" customHeight="1" spans="1:8">
      <c r="A23" s="13">
        <v>21</v>
      </c>
      <c r="B23" s="15"/>
      <c r="C23" s="13"/>
      <c r="D23" s="16" t="s">
        <v>80</v>
      </c>
      <c r="E23" s="37" t="s">
        <v>81</v>
      </c>
      <c r="F23" s="38" t="s">
        <v>82</v>
      </c>
      <c r="G23" s="18">
        <v>86</v>
      </c>
      <c r="H23" s="19">
        <f t="shared" si="1"/>
        <v>77.378</v>
      </c>
    </row>
    <row r="24" s="2" customFormat="1" ht="27.95" customHeight="1" spans="1:8">
      <c r="A24" s="13">
        <v>22</v>
      </c>
      <c r="B24" s="36" t="s">
        <v>83</v>
      </c>
      <c r="C24" s="39" t="s">
        <v>84</v>
      </c>
      <c r="D24" s="16" t="s">
        <v>40</v>
      </c>
      <c r="E24" s="17" t="s">
        <v>85</v>
      </c>
      <c r="F24" s="13" t="s">
        <v>86</v>
      </c>
      <c r="G24" s="18">
        <v>85</v>
      </c>
      <c r="H24" s="19">
        <f t="shared" si="1"/>
        <v>77.708</v>
      </c>
    </row>
    <row r="25" s="2" customFormat="1" ht="27.95" customHeight="1" spans="1:8">
      <c r="A25" s="13">
        <v>23</v>
      </c>
      <c r="B25" s="14"/>
      <c r="C25" s="13"/>
      <c r="D25" s="16" t="s">
        <v>87</v>
      </c>
      <c r="E25" s="17" t="s">
        <v>88</v>
      </c>
      <c r="F25" s="13" t="s">
        <v>89</v>
      </c>
      <c r="G25" s="18">
        <v>81.8</v>
      </c>
      <c r="H25" s="19">
        <f t="shared" si="1"/>
        <v>75.138</v>
      </c>
    </row>
    <row r="26" s="2" customFormat="1" ht="27.95" customHeight="1" spans="1:8">
      <c r="A26" s="13">
        <v>24</v>
      </c>
      <c r="B26" s="14"/>
      <c r="C26" s="13"/>
      <c r="D26" s="16" t="s">
        <v>90</v>
      </c>
      <c r="E26" s="17" t="s">
        <v>91</v>
      </c>
      <c r="F26" s="13" t="s">
        <v>92</v>
      </c>
      <c r="G26" s="18">
        <v>82.4</v>
      </c>
      <c r="H26" s="19">
        <f t="shared" si="1"/>
        <v>74.786</v>
      </c>
    </row>
    <row r="27" s="2" customFormat="1" ht="27.95" customHeight="1" spans="1:8">
      <c r="A27" s="13">
        <v>25</v>
      </c>
      <c r="B27" s="14"/>
      <c r="C27" s="13"/>
      <c r="D27" s="16" t="s">
        <v>93</v>
      </c>
      <c r="E27" s="17" t="s">
        <v>94</v>
      </c>
      <c r="F27" s="13" t="s">
        <v>95</v>
      </c>
      <c r="G27" s="18">
        <v>86.2</v>
      </c>
      <c r="H27" s="19">
        <f t="shared" si="1"/>
        <v>75.994</v>
      </c>
    </row>
    <row r="28" s="2" customFormat="1" ht="27.95" customHeight="1" spans="1:8">
      <c r="A28" s="13">
        <v>26</v>
      </c>
      <c r="B28" s="14"/>
      <c r="C28" s="13"/>
      <c r="D28" s="16" t="s">
        <v>40</v>
      </c>
      <c r="E28" s="13" t="s">
        <v>96</v>
      </c>
      <c r="F28" s="13" t="s">
        <v>97</v>
      </c>
      <c r="G28" s="18" t="s">
        <v>65</v>
      </c>
      <c r="H28" s="19"/>
    </row>
    <row r="29" s="2" customFormat="1" ht="27.95" customHeight="1" spans="1:8">
      <c r="A29" s="13">
        <v>27</v>
      </c>
      <c r="B29" s="14"/>
      <c r="C29" s="13"/>
      <c r="D29" s="16" t="s">
        <v>98</v>
      </c>
      <c r="E29" s="13" t="s">
        <v>99</v>
      </c>
      <c r="F29" s="38" t="s">
        <v>100</v>
      </c>
      <c r="G29" s="18">
        <v>80.4</v>
      </c>
      <c r="H29" s="19">
        <f t="shared" ref="H29:H32" si="2">F29/3*0.6+G29*0.4</f>
        <v>73.006</v>
      </c>
    </row>
    <row r="30" s="2" customFormat="1" ht="27.95" customHeight="1" spans="1:8">
      <c r="A30" s="13">
        <v>28</v>
      </c>
      <c r="B30" s="14" t="s">
        <v>83</v>
      </c>
      <c r="C30" s="39" t="s">
        <v>101</v>
      </c>
      <c r="D30" s="16" t="s">
        <v>102</v>
      </c>
      <c r="E30" s="37" t="s">
        <v>103</v>
      </c>
      <c r="F30" s="38" t="s">
        <v>104</v>
      </c>
      <c r="G30" s="18">
        <v>85.8</v>
      </c>
      <c r="H30" s="19">
        <f t="shared" si="2"/>
        <v>82.504</v>
      </c>
    </row>
    <row r="31" s="2" customFormat="1" ht="27.95" customHeight="1" spans="1:8">
      <c r="A31" s="13">
        <v>29</v>
      </c>
      <c r="B31" s="14"/>
      <c r="C31" s="13"/>
      <c r="D31" s="16" t="s">
        <v>105</v>
      </c>
      <c r="E31" s="37" t="s">
        <v>106</v>
      </c>
      <c r="F31" s="38" t="s">
        <v>107</v>
      </c>
      <c r="G31" s="18" t="s">
        <v>65</v>
      </c>
      <c r="H31" s="19"/>
    </row>
    <row r="32" s="2" customFormat="1" ht="27.95" customHeight="1" spans="1:8">
      <c r="A32" s="13">
        <v>30</v>
      </c>
      <c r="B32" s="14"/>
      <c r="C32" s="13"/>
      <c r="D32" s="16" t="s">
        <v>66</v>
      </c>
      <c r="E32" s="37" t="s">
        <v>108</v>
      </c>
      <c r="F32" s="38" t="s">
        <v>109</v>
      </c>
      <c r="G32" s="18">
        <v>84.2</v>
      </c>
      <c r="H32" s="19">
        <f t="shared" si="2"/>
        <v>78.022</v>
      </c>
    </row>
    <row r="33" s="2" customFormat="1" ht="27.95" customHeight="1" spans="1:8">
      <c r="A33" s="13">
        <v>31</v>
      </c>
      <c r="B33" s="14" t="s">
        <v>83</v>
      </c>
      <c r="C33" s="39" t="s">
        <v>110</v>
      </c>
      <c r="D33" s="16" t="s">
        <v>111</v>
      </c>
      <c r="E33" s="37" t="s">
        <v>112</v>
      </c>
      <c r="F33" s="38" t="s">
        <v>113</v>
      </c>
      <c r="G33" s="22">
        <v>76</v>
      </c>
      <c r="H33" s="19">
        <f t="shared" ref="H33:H40" si="3">F33/3*0.4+G33*0.6</f>
        <v>74.0026666666667</v>
      </c>
    </row>
    <row r="34" s="2" customFormat="1" ht="27.95" customHeight="1" spans="1:8">
      <c r="A34" s="13">
        <v>32</v>
      </c>
      <c r="B34" s="14"/>
      <c r="C34" s="13"/>
      <c r="D34" s="16" t="s">
        <v>114</v>
      </c>
      <c r="E34" s="37" t="s">
        <v>115</v>
      </c>
      <c r="F34" s="38" t="s">
        <v>116</v>
      </c>
      <c r="G34" s="22">
        <v>82</v>
      </c>
      <c r="H34" s="19">
        <f t="shared" si="3"/>
        <v>76.42</v>
      </c>
    </row>
    <row r="35" s="2" customFormat="1" ht="27.95" customHeight="1" spans="1:8">
      <c r="A35" s="13">
        <v>33</v>
      </c>
      <c r="B35" s="14"/>
      <c r="C35" s="13"/>
      <c r="D35" s="16" t="s">
        <v>117</v>
      </c>
      <c r="E35" s="37" t="s">
        <v>118</v>
      </c>
      <c r="F35" s="38" t="s">
        <v>119</v>
      </c>
      <c r="G35" s="22">
        <v>82.6</v>
      </c>
      <c r="H35" s="19">
        <f t="shared" si="3"/>
        <v>74.8173333333333</v>
      </c>
    </row>
    <row r="36" s="2" customFormat="1" ht="27.95" customHeight="1" spans="1:8">
      <c r="A36" s="13">
        <v>34</v>
      </c>
      <c r="B36" s="14"/>
      <c r="C36" s="13"/>
      <c r="D36" s="16" t="s">
        <v>120</v>
      </c>
      <c r="E36" s="37" t="s">
        <v>121</v>
      </c>
      <c r="F36" s="38" t="s">
        <v>122</v>
      </c>
      <c r="G36" s="22">
        <v>89.4</v>
      </c>
      <c r="H36" s="19">
        <f t="shared" si="3"/>
        <v>75.228</v>
      </c>
    </row>
    <row r="37" s="2" customFormat="1" ht="27.95" customHeight="1" spans="1:8">
      <c r="A37" s="13">
        <v>35</v>
      </c>
      <c r="B37" s="14"/>
      <c r="C37" s="39" t="s">
        <v>123</v>
      </c>
      <c r="D37" s="16" t="s">
        <v>124</v>
      </c>
      <c r="E37" s="37" t="s">
        <v>125</v>
      </c>
      <c r="F37" s="38" t="s">
        <v>126</v>
      </c>
      <c r="G37" s="22">
        <v>85.2</v>
      </c>
      <c r="H37" s="19">
        <f t="shared" si="3"/>
        <v>79.232</v>
      </c>
    </row>
    <row r="38" s="2" customFormat="1" ht="27.95" customHeight="1" spans="1:8">
      <c r="A38" s="13">
        <v>36</v>
      </c>
      <c r="B38" s="14"/>
      <c r="C38" s="13"/>
      <c r="D38" s="16" t="s">
        <v>127</v>
      </c>
      <c r="E38" s="37" t="s">
        <v>128</v>
      </c>
      <c r="F38" s="38" t="s">
        <v>129</v>
      </c>
      <c r="G38" s="22">
        <v>78.2</v>
      </c>
      <c r="H38" s="19">
        <f t="shared" si="3"/>
        <v>73.8133333333333</v>
      </c>
    </row>
    <row r="39" s="2" customFormat="1" ht="27.95" customHeight="1" spans="1:8">
      <c r="A39" s="13">
        <v>37</v>
      </c>
      <c r="B39" s="14"/>
      <c r="C39" s="13"/>
      <c r="D39" s="16" t="s">
        <v>130</v>
      </c>
      <c r="E39" s="37" t="s">
        <v>131</v>
      </c>
      <c r="F39" s="38" t="s">
        <v>132</v>
      </c>
      <c r="G39" s="22">
        <v>87.2</v>
      </c>
      <c r="H39" s="19">
        <f t="shared" si="3"/>
        <v>78.5506666666667</v>
      </c>
    </row>
    <row r="40" s="2" customFormat="1" ht="27.95" customHeight="1" spans="1:8">
      <c r="A40" s="13">
        <v>38</v>
      </c>
      <c r="B40" s="14"/>
      <c r="C40" s="13"/>
      <c r="D40" s="16" t="s">
        <v>133</v>
      </c>
      <c r="E40" s="37" t="s">
        <v>134</v>
      </c>
      <c r="F40" s="38" t="s">
        <v>135</v>
      </c>
      <c r="G40" s="22">
        <v>79.8</v>
      </c>
      <c r="H40" s="19">
        <f t="shared" si="3"/>
        <v>72.0373333333333</v>
      </c>
    </row>
    <row r="41" s="2" customFormat="1" ht="27.95" customHeight="1" spans="1:8">
      <c r="A41" s="13">
        <v>39</v>
      </c>
      <c r="B41" s="14"/>
      <c r="C41" s="39" t="s">
        <v>136</v>
      </c>
      <c r="D41" s="16" t="s">
        <v>137</v>
      </c>
      <c r="E41" s="37" t="s">
        <v>138</v>
      </c>
      <c r="F41" s="38" t="s">
        <v>139</v>
      </c>
      <c r="G41" s="22">
        <v>91.2</v>
      </c>
      <c r="H41" s="19">
        <f t="shared" ref="H41:H43" si="4">F41/3*0.5+G41*0.5</f>
        <v>78.9816666666667</v>
      </c>
    </row>
    <row r="42" s="2" customFormat="1" ht="27.95" customHeight="1" spans="1:8">
      <c r="A42" s="13">
        <v>40</v>
      </c>
      <c r="B42" s="14"/>
      <c r="C42" s="13"/>
      <c r="D42" s="16" t="s">
        <v>140</v>
      </c>
      <c r="E42" s="37" t="s">
        <v>141</v>
      </c>
      <c r="F42" s="38" t="s">
        <v>142</v>
      </c>
      <c r="G42" s="22">
        <v>85.8</v>
      </c>
      <c r="H42" s="19">
        <f t="shared" si="4"/>
        <v>75.1366666666667</v>
      </c>
    </row>
    <row r="43" s="2" customFormat="1" ht="27.95" customHeight="1" spans="1:8">
      <c r="A43" s="13">
        <v>41</v>
      </c>
      <c r="B43" s="14"/>
      <c r="C43" s="13"/>
      <c r="D43" s="16" t="s">
        <v>143</v>
      </c>
      <c r="E43" s="37" t="s">
        <v>144</v>
      </c>
      <c r="F43" s="38" t="s">
        <v>145</v>
      </c>
      <c r="G43" s="22">
        <v>84</v>
      </c>
      <c r="H43" s="19">
        <f t="shared" si="4"/>
        <v>72.8766666666667</v>
      </c>
    </row>
    <row r="44" s="2" customFormat="1" ht="27.95" customHeight="1" spans="1:8">
      <c r="A44" s="13">
        <v>42</v>
      </c>
      <c r="B44" s="36" t="s">
        <v>146</v>
      </c>
      <c r="C44" s="39" t="s">
        <v>147</v>
      </c>
      <c r="D44" s="16" t="s">
        <v>148</v>
      </c>
      <c r="E44" s="37" t="s">
        <v>149</v>
      </c>
      <c r="F44" s="38" t="s">
        <v>150</v>
      </c>
      <c r="G44" s="22">
        <v>85.6</v>
      </c>
      <c r="H44" s="19">
        <f t="shared" ref="H44:H64" si="5">F44/3*0.6+G44*0.4</f>
        <v>77.796</v>
      </c>
    </row>
    <row r="45" s="2" customFormat="1" ht="27.95" customHeight="1" spans="1:8">
      <c r="A45" s="13">
        <v>43</v>
      </c>
      <c r="B45" s="15"/>
      <c r="C45" s="13"/>
      <c r="D45" s="16" t="s">
        <v>137</v>
      </c>
      <c r="E45" s="37" t="s">
        <v>151</v>
      </c>
      <c r="F45" s="38" t="s">
        <v>152</v>
      </c>
      <c r="G45" s="22">
        <v>83.8</v>
      </c>
      <c r="H45" s="19">
        <f t="shared" si="5"/>
        <v>76.606</v>
      </c>
    </row>
    <row r="46" s="2" customFormat="1" ht="27.95" customHeight="1" spans="1:8">
      <c r="A46" s="13">
        <v>44</v>
      </c>
      <c r="B46" s="15"/>
      <c r="C46" s="13"/>
      <c r="D46" s="16" t="s">
        <v>153</v>
      </c>
      <c r="E46" s="37" t="s">
        <v>154</v>
      </c>
      <c r="F46" s="38" t="s">
        <v>155</v>
      </c>
      <c r="G46" s="22" t="s">
        <v>65</v>
      </c>
      <c r="H46" s="19"/>
    </row>
    <row r="47" s="2" customFormat="1" ht="27.95" customHeight="1" spans="1:8">
      <c r="A47" s="13">
        <v>45</v>
      </c>
      <c r="B47" s="36" t="s">
        <v>156</v>
      </c>
      <c r="C47" s="39" t="s">
        <v>157</v>
      </c>
      <c r="D47" s="16" t="s">
        <v>158</v>
      </c>
      <c r="E47" s="37" t="s">
        <v>159</v>
      </c>
      <c r="F47" s="38" t="s">
        <v>160</v>
      </c>
      <c r="G47" s="22">
        <v>87.2</v>
      </c>
      <c r="H47" s="19">
        <f t="shared" si="5"/>
        <v>80.896</v>
      </c>
    </row>
    <row r="48" s="2" customFormat="1" ht="27.95" customHeight="1" spans="1:8">
      <c r="A48" s="13">
        <v>46</v>
      </c>
      <c r="B48" s="15"/>
      <c r="C48" s="13"/>
      <c r="D48" s="16" t="s">
        <v>161</v>
      </c>
      <c r="E48" s="37" t="s">
        <v>162</v>
      </c>
      <c r="F48" s="38" t="s">
        <v>163</v>
      </c>
      <c r="G48" s="22">
        <v>82.6</v>
      </c>
      <c r="H48" s="19">
        <f t="shared" si="5"/>
        <v>78.348</v>
      </c>
    </row>
    <row r="49" s="2" customFormat="1" ht="27.95" customHeight="1" spans="1:8">
      <c r="A49" s="13">
        <v>47</v>
      </c>
      <c r="B49" s="15"/>
      <c r="C49" s="13"/>
      <c r="D49" s="16" t="s">
        <v>164</v>
      </c>
      <c r="E49" s="37" t="s">
        <v>165</v>
      </c>
      <c r="F49" s="38" t="s">
        <v>166</v>
      </c>
      <c r="G49" s="22">
        <v>87.4</v>
      </c>
      <c r="H49" s="19">
        <f t="shared" si="5"/>
        <v>79.846</v>
      </c>
    </row>
    <row r="50" s="2" customFormat="1" ht="27.95" customHeight="1" spans="1:8">
      <c r="A50" s="13">
        <v>48</v>
      </c>
      <c r="B50" s="36" t="s">
        <v>167</v>
      </c>
      <c r="C50" s="39" t="s">
        <v>168</v>
      </c>
      <c r="D50" s="16" t="s">
        <v>169</v>
      </c>
      <c r="E50" s="37" t="s">
        <v>170</v>
      </c>
      <c r="F50" s="38" t="s">
        <v>171</v>
      </c>
      <c r="G50" s="22">
        <v>85.4</v>
      </c>
      <c r="H50" s="19">
        <f t="shared" si="5"/>
        <v>79.638</v>
      </c>
    </row>
    <row r="51" s="2" customFormat="1" ht="27.95" customHeight="1" spans="1:8">
      <c r="A51" s="13">
        <v>49</v>
      </c>
      <c r="B51" s="14"/>
      <c r="C51" s="13"/>
      <c r="D51" s="16" t="s">
        <v>172</v>
      </c>
      <c r="E51" s="37" t="s">
        <v>173</v>
      </c>
      <c r="F51" s="38" t="s">
        <v>174</v>
      </c>
      <c r="G51" s="22">
        <v>80.8</v>
      </c>
      <c r="H51" s="19">
        <f t="shared" si="5"/>
        <v>75.416</v>
      </c>
    </row>
    <row r="52" s="2" customFormat="1" ht="27.95" customHeight="1" spans="1:8">
      <c r="A52" s="13">
        <v>50</v>
      </c>
      <c r="B52" s="23"/>
      <c r="C52" s="20"/>
      <c r="D52" s="16" t="s">
        <v>40</v>
      </c>
      <c r="E52" s="37" t="s">
        <v>175</v>
      </c>
      <c r="F52" s="13">
        <v>208.54</v>
      </c>
      <c r="G52" s="22">
        <v>83.2</v>
      </c>
      <c r="H52" s="19">
        <f t="shared" si="5"/>
        <v>74.988</v>
      </c>
    </row>
    <row r="53" s="2" customFormat="1" ht="27.95" customHeight="1" spans="1:8">
      <c r="A53" s="13">
        <v>51</v>
      </c>
      <c r="B53" s="36" t="s">
        <v>176</v>
      </c>
      <c r="C53" s="39" t="s">
        <v>177</v>
      </c>
      <c r="D53" s="16" t="s">
        <v>124</v>
      </c>
      <c r="E53" s="37" t="s">
        <v>178</v>
      </c>
      <c r="F53" s="38" t="s">
        <v>179</v>
      </c>
      <c r="G53" s="22">
        <v>87.2</v>
      </c>
      <c r="H53" s="19">
        <f t="shared" si="5"/>
        <v>80.118</v>
      </c>
    </row>
    <row r="54" s="2" customFormat="1" ht="27.95" customHeight="1" spans="1:8">
      <c r="A54" s="13">
        <v>52</v>
      </c>
      <c r="B54" s="14"/>
      <c r="C54" s="13"/>
      <c r="D54" s="16" t="s">
        <v>180</v>
      </c>
      <c r="E54" s="37" t="s">
        <v>181</v>
      </c>
      <c r="F54" s="38" t="s">
        <v>182</v>
      </c>
      <c r="G54" s="22">
        <v>82.8</v>
      </c>
      <c r="H54" s="19">
        <f t="shared" si="5"/>
        <v>75.33</v>
      </c>
    </row>
    <row r="55" s="2" customFormat="1" ht="27.95" customHeight="1" spans="1:8">
      <c r="A55" s="13">
        <v>53</v>
      </c>
      <c r="B55" s="14"/>
      <c r="C55" s="13"/>
      <c r="D55" s="16" t="s">
        <v>183</v>
      </c>
      <c r="E55" s="37" t="s">
        <v>184</v>
      </c>
      <c r="F55" s="13">
        <v>206.65</v>
      </c>
      <c r="G55" s="22">
        <v>81.2</v>
      </c>
      <c r="H55" s="19">
        <f t="shared" si="5"/>
        <v>73.81</v>
      </c>
    </row>
    <row r="56" s="2" customFormat="1" ht="27.95" customHeight="1" spans="1:8">
      <c r="A56" s="13">
        <v>54</v>
      </c>
      <c r="B56" s="36" t="s">
        <v>185</v>
      </c>
      <c r="C56" s="39" t="s">
        <v>186</v>
      </c>
      <c r="D56" s="16" t="s">
        <v>187</v>
      </c>
      <c r="E56" s="37" t="s">
        <v>188</v>
      </c>
      <c r="F56" s="38" t="s">
        <v>189</v>
      </c>
      <c r="G56" s="22">
        <v>82.8</v>
      </c>
      <c r="H56" s="19">
        <f t="shared" si="5"/>
        <v>77.31</v>
      </c>
    </row>
    <row r="57" s="2" customFormat="1" ht="27.95" customHeight="1" spans="1:8">
      <c r="A57" s="13">
        <v>55</v>
      </c>
      <c r="B57" s="15"/>
      <c r="C57" s="13"/>
      <c r="D57" s="16" t="s">
        <v>190</v>
      </c>
      <c r="E57" s="37" t="s">
        <v>191</v>
      </c>
      <c r="F57" s="38" t="s">
        <v>192</v>
      </c>
      <c r="G57" s="22">
        <v>84</v>
      </c>
      <c r="H57" s="19">
        <f t="shared" si="5"/>
        <v>77.106</v>
      </c>
    </row>
    <row r="58" s="2" customFormat="1" ht="27.95" customHeight="1" spans="1:8">
      <c r="A58" s="13">
        <v>56</v>
      </c>
      <c r="B58" s="15"/>
      <c r="C58" s="13"/>
      <c r="D58" s="16" t="s">
        <v>193</v>
      </c>
      <c r="E58" s="17" t="s">
        <v>194</v>
      </c>
      <c r="F58" s="37" t="s">
        <v>195</v>
      </c>
      <c r="G58" s="22">
        <v>80.2</v>
      </c>
      <c r="H58" s="19">
        <f t="shared" si="5"/>
        <v>74.902</v>
      </c>
    </row>
    <row r="59" s="2" customFormat="1" ht="27.95" customHeight="1" spans="1:8">
      <c r="A59" s="13">
        <v>57</v>
      </c>
      <c r="B59" s="15"/>
      <c r="C59" s="39" t="s">
        <v>196</v>
      </c>
      <c r="D59" s="16" t="s">
        <v>197</v>
      </c>
      <c r="E59" s="37" t="s">
        <v>198</v>
      </c>
      <c r="F59" s="38" t="s">
        <v>199</v>
      </c>
      <c r="G59" s="22">
        <v>83.5</v>
      </c>
      <c r="H59" s="19">
        <f t="shared" si="5"/>
        <v>78.386</v>
      </c>
    </row>
    <row r="60" s="2" customFormat="1" ht="27" customHeight="1" spans="1:8">
      <c r="A60" s="13">
        <v>58</v>
      </c>
      <c r="B60" s="15"/>
      <c r="C60" s="13"/>
      <c r="D60" s="24" t="s">
        <v>200</v>
      </c>
      <c r="E60" s="37" t="s">
        <v>201</v>
      </c>
      <c r="F60" s="37" t="s">
        <v>202</v>
      </c>
      <c r="G60" s="22">
        <v>82.4</v>
      </c>
      <c r="H60" s="19">
        <f t="shared" si="5"/>
        <v>77.776</v>
      </c>
    </row>
    <row r="61" s="2" customFormat="1" ht="27" customHeight="1" spans="1:8">
      <c r="A61" s="13">
        <v>59</v>
      </c>
      <c r="B61" s="15"/>
      <c r="C61" s="13"/>
      <c r="D61" s="24" t="s">
        <v>203</v>
      </c>
      <c r="E61" s="17" t="s">
        <v>204</v>
      </c>
      <c r="F61" s="37" t="s">
        <v>205</v>
      </c>
      <c r="G61" s="22">
        <v>78</v>
      </c>
      <c r="H61" s="19">
        <f t="shared" si="5"/>
        <v>75.272</v>
      </c>
    </row>
    <row r="62" s="2" customFormat="1" ht="33" customHeight="1" spans="1:8">
      <c r="A62" s="13">
        <v>60</v>
      </c>
      <c r="B62" s="36" t="s">
        <v>206</v>
      </c>
      <c r="C62" s="39" t="s">
        <v>207</v>
      </c>
      <c r="D62" s="16" t="s">
        <v>208</v>
      </c>
      <c r="E62" s="37" t="s">
        <v>209</v>
      </c>
      <c r="F62" s="38" t="s">
        <v>210</v>
      </c>
      <c r="G62" s="18">
        <v>85</v>
      </c>
      <c r="H62" s="19">
        <f t="shared" si="5"/>
        <v>82.762</v>
      </c>
    </row>
    <row r="63" s="2" customFormat="1" ht="26.1" customHeight="1" spans="1:8">
      <c r="A63" s="13">
        <v>61</v>
      </c>
      <c r="B63" s="14"/>
      <c r="C63" s="13"/>
      <c r="D63" s="16" t="s">
        <v>211</v>
      </c>
      <c r="E63" s="37" t="s">
        <v>212</v>
      </c>
      <c r="F63" s="38" t="s">
        <v>213</v>
      </c>
      <c r="G63" s="18">
        <v>79</v>
      </c>
      <c r="H63" s="19">
        <f t="shared" si="5"/>
        <v>76.174</v>
      </c>
    </row>
    <row r="64" s="2" customFormat="1" ht="30" customHeight="1" spans="1:8">
      <c r="A64" s="13">
        <v>62</v>
      </c>
      <c r="B64" s="14"/>
      <c r="C64" s="13"/>
      <c r="D64" s="16" t="s">
        <v>114</v>
      </c>
      <c r="E64" s="17" t="s">
        <v>214</v>
      </c>
      <c r="F64" s="13" t="s">
        <v>215</v>
      </c>
      <c r="G64" s="18">
        <v>78.4</v>
      </c>
      <c r="H64" s="19">
        <f t="shared" si="5"/>
        <v>73.61</v>
      </c>
    </row>
    <row r="65" s="2" customFormat="1" ht="30" customHeight="1" spans="1:8">
      <c r="A65" s="13">
        <v>63</v>
      </c>
      <c r="B65" s="36" t="s">
        <v>216</v>
      </c>
      <c r="C65" s="39" t="s">
        <v>217</v>
      </c>
      <c r="D65" s="16" t="s">
        <v>114</v>
      </c>
      <c r="E65" s="37" t="s">
        <v>218</v>
      </c>
      <c r="F65" s="38" t="s">
        <v>219</v>
      </c>
      <c r="G65" s="18" t="s">
        <v>65</v>
      </c>
      <c r="H65" s="19"/>
    </row>
    <row r="66" s="2" customFormat="1" ht="30" customHeight="1" spans="1:8">
      <c r="A66" s="13">
        <v>64</v>
      </c>
      <c r="B66" s="15"/>
      <c r="C66" s="13"/>
      <c r="D66" s="16" t="s">
        <v>220</v>
      </c>
      <c r="E66" s="37" t="s">
        <v>221</v>
      </c>
      <c r="F66" s="38" t="s">
        <v>222</v>
      </c>
      <c r="G66" s="18">
        <v>85.96</v>
      </c>
      <c r="H66" s="19">
        <f t="shared" ref="H66:H69" si="6">F66/3*0.6+G66*0.4</f>
        <v>77.13</v>
      </c>
    </row>
    <row r="67" s="2" customFormat="1" ht="30" customHeight="1" spans="1:8">
      <c r="A67" s="13">
        <v>65</v>
      </c>
      <c r="B67" s="15"/>
      <c r="C67" s="13"/>
      <c r="D67" s="16" t="s">
        <v>223</v>
      </c>
      <c r="E67" s="37" t="s">
        <v>224</v>
      </c>
      <c r="F67" s="38" t="s">
        <v>225</v>
      </c>
      <c r="G67" s="18">
        <v>87</v>
      </c>
      <c r="H67" s="19">
        <f t="shared" si="6"/>
        <v>77.386</v>
      </c>
    </row>
    <row r="68" s="2" customFormat="1" ht="30" customHeight="1" spans="1:8">
      <c r="A68" s="13">
        <v>66</v>
      </c>
      <c r="B68" s="36" t="s">
        <v>226</v>
      </c>
      <c r="C68" s="39" t="s">
        <v>227</v>
      </c>
      <c r="D68" s="16" t="s">
        <v>228</v>
      </c>
      <c r="E68" s="37" t="s">
        <v>229</v>
      </c>
      <c r="F68" s="38" t="s">
        <v>230</v>
      </c>
      <c r="G68" s="18">
        <v>87.6</v>
      </c>
      <c r="H68" s="19">
        <f t="shared" si="6"/>
        <v>81.62</v>
      </c>
    </row>
    <row r="69" s="2" customFormat="1" ht="30" customHeight="1" spans="1:8">
      <c r="A69" s="13">
        <v>67</v>
      </c>
      <c r="B69" s="14"/>
      <c r="C69" s="13"/>
      <c r="D69" s="16" t="s">
        <v>124</v>
      </c>
      <c r="E69" s="37" t="s">
        <v>231</v>
      </c>
      <c r="F69" s="38" t="s">
        <v>232</v>
      </c>
      <c r="G69" s="18">
        <v>84.2</v>
      </c>
      <c r="H69" s="19">
        <f t="shared" si="6"/>
        <v>76.104</v>
      </c>
    </row>
    <row r="70" s="2" customFormat="1" ht="30" customHeight="1" spans="1:8">
      <c r="A70" s="13">
        <v>68</v>
      </c>
      <c r="B70" s="14"/>
      <c r="C70" s="13"/>
      <c r="D70" s="16" t="s">
        <v>233</v>
      </c>
      <c r="E70" s="37" t="s">
        <v>234</v>
      </c>
      <c r="F70" s="13">
        <v>210.02</v>
      </c>
      <c r="G70" s="18" t="s">
        <v>65</v>
      </c>
      <c r="H70" s="19"/>
    </row>
    <row r="71" s="2" customFormat="1" ht="30" customHeight="1" spans="1:8">
      <c r="A71" s="13">
        <v>69</v>
      </c>
      <c r="B71" s="36" t="s">
        <v>235</v>
      </c>
      <c r="C71" s="39" t="s">
        <v>236</v>
      </c>
      <c r="D71" s="16" t="s">
        <v>237</v>
      </c>
      <c r="E71" s="37" t="s">
        <v>238</v>
      </c>
      <c r="F71" s="38" t="s">
        <v>239</v>
      </c>
      <c r="G71" s="18">
        <v>86.6</v>
      </c>
      <c r="H71" s="19">
        <f t="shared" ref="H71:H86" si="7">F71/3*0.6+G71*0.4</f>
        <v>80.156</v>
      </c>
    </row>
    <row r="72" s="2" customFormat="1" ht="30" customHeight="1" spans="1:8">
      <c r="A72" s="13">
        <v>70</v>
      </c>
      <c r="B72" s="14"/>
      <c r="C72" s="13"/>
      <c r="D72" s="16" t="s">
        <v>240</v>
      </c>
      <c r="E72" s="37" t="s">
        <v>241</v>
      </c>
      <c r="F72" s="38" t="s">
        <v>242</v>
      </c>
      <c r="G72" s="18">
        <v>83.2</v>
      </c>
      <c r="H72" s="19">
        <f t="shared" si="7"/>
        <v>76.572</v>
      </c>
    </row>
    <row r="73" s="2" customFormat="1" ht="30" customHeight="1" spans="1:8">
      <c r="A73" s="13">
        <v>71</v>
      </c>
      <c r="B73" s="14"/>
      <c r="C73" s="13"/>
      <c r="D73" s="16" t="s">
        <v>243</v>
      </c>
      <c r="E73" s="13" t="s">
        <v>244</v>
      </c>
      <c r="F73" s="13">
        <v>203.04</v>
      </c>
      <c r="G73" s="18">
        <v>81.4</v>
      </c>
      <c r="H73" s="19">
        <f t="shared" si="7"/>
        <v>73.168</v>
      </c>
    </row>
    <row r="74" s="2" customFormat="1" ht="30" customHeight="1" spans="1:8">
      <c r="A74" s="13">
        <v>72</v>
      </c>
      <c r="B74" s="36" t="s">
        <v>245</v>
      </c>
      <c r="C74" s="39" t="s">
        <v>246</v>
      </c>
      <c r="D74" s="16" t="s">
        <v>66</v>
      </c>
      <c r="E74" s="37" t="s">
        <v>247</v>
      </c>
      <c r="F74" s="38" t="s">
        <v>248</v>
      </c>
      <c r="G74" s="18">
        <v>86</v>
      </c>
      <c r="H74" s="19">
        <f t="shared" si="7"/>
        <v>78.302</v>
      </c>
    </row>
    <row r="75" s="2" customFormat="1" ht="33" customHeight="1" spans="1:8">
      <c r="A75" s="13">
        <v>73</v>
      </c>
      <c r="B75" s="15"/>
      <c r="C75" s="13"/>
      <c r="D75" s="16" t="s">
        <v>66</v>
      </c>
      <c r="E75" s="37" t="s">
        <v>249</v>
      </c>
      <c r="F75" s="38" t="s">
        <v>250</v>
      </c>
      <c r="G75" s="18">
        <v>87.2</v>
      </c>
      <c r="H75" s="19">
        <f t="shared" si="7"/>
        <v>78.554</v>
      </c>
    </row>
    <row r="76" s="2" customFormat="1" ht="32.1" customHeight="1" spans="1:8">
      <c r="A76" s="13">
        <v>74</v>
      </c>
      <c r="B76" s="15"/>
      <c r="C76" s="13"/>
      <c r="D76" s="16" t="s">
        <v>251</v>
      </c>
      <c r="E76" s="37" t="s">
        <v>252</v>
      </c>
      <c r="F76" s="38" t="s">
        <v>253</v>
      </c>
      <c r="G76" s="18">
        <v>85.8</v>
      </c>
      <c r="H76" s="19">
        <f t="shared" si="7"/>
        <v>76.872</v>
      </c>
    </row>
    <row r="77" s="2" customFormat="1" ht="32.1" customHeight="1" spans="1:8">
      <c r="A77" s="13">
        <v>75</v>
      </c>
      <c r="B77" s="36" t="s">
        <v>254</v>
      </c>
      <c r="C77" s="39" t="s">
        <v>255</v>
      </c>
      <c r="D77" s="16" t="s">
        <v>256</v>
      </c>
      <c r="E77" s="37" t="s">
        <v>257</v>
      </c>
      <c r="F77" s="38" t="s">
        <v>258</v>
      </c>
      <c r="G77" s="18">
        <v>86.4</v>
      </c>
      <c r="H77" s="19">
        <f t="shared" si="7"/>
        <v>78.882</v>
      </c>
    </row>
    <row r="78" s="2" customFormat="1" ht="33" customHeight="1" spans="1:8">
      <c r="A78" s="13">
        <v>76</v>
      </c>
      <c r="B78" s="14"/>
      <c r="C78" s="13"/>
      <c r="D78" s="16" t="s">
        <v>259</v>
      </c>
      <c r="E78" s="37" t="s">
        <v>260</v>
      </c>
      <c r="F78" s="38" t="s">
        <v>261</v>
      </c>
      <c r="G78" s="18">
        <v>84</v>
      </c>
      <c r="H78" s="19">
        <f t="shared" si="7"/>
        <v>76.872</v>
      </c>
    </row>
    <row r="79" s="2" customFormat="1" ht="30" customHeight="1" spans="1:8">
      <c r="A79" s="13">
        <v>77</v>
      </c>
      <c r="B79" s="14"/>
      <c r="C79" s="13"/>
      <c r="D79" s="16" t="s">
        <v>262</v>
      </c>
      <c r="E79" s="37" t="s">
        <v>263</v>
      </c>
      <c r="F79" s="38" t="s">
        <v>264</v>
      </c>
      <c r="G79" s="18">
        <v>83</v>
      </c>
      <c r="H79" s="19">
        <f t="shared" si="7"/>
        <v>75.098</v>
      </c>
    </row>
    <row r="80" s="2" customFormat="1" ht="30" customHeight="1" spans="1:8">
      <c r="A80" s="13">
        <v>78</v>
      </c>
      <c r="B80" s="36" t="s">
        <v>265</v>
      </c>
      <c r="C80" s="39" t="s">
        <v>266</v>
      </c>
      <c r="D80" s="16" t="s">
        <v>267</v>
      </c>
      <c r="E80" s="37" t="s">
        <v>268</v>
      </c>
      <c r="F80" s="38" t="s">
        <v>269</v>
      </c>
      <c r="G80" s="18">
        <v>87.8</v>
      </c>
      <c r="H80" s="19">
        <f t="shared" si="7"/>
        <v>80.272</v>
      </c>
    </row>
    <row r="81" s="2" customFormat="1" ht="30" customHeight="1" spans="1:8">
      <c r="A81" s="13">
        <v>79</v>
      </c>
      <c r="B81" s="15"/>
      <c r="C81" s="13"/>
      <c r="D81" s="16" t="s">
        <v>270</v>
      </c>
      <c r="E81" s="37" t="s">
        <v>271</v>
      </c>
      <c r="F81" s="38" t="s">
        <v>272</v>
      </c>
      <c r="G81" s="18">
        <v>88</v>
      </c>
      <c r="H81" s="19">
        <f t="shared" si="7"/>
        <v>79.816</v>
      </c>
    </row>
    <row r="82" s="2" customFormat="1" ht="33.95" customHeight="1" spans="1:8">
      <c r="A82" s="13">
        <v>80</v>
      </c>
      <c r="B82" s="15"/>
      <c r="C82" s="13"/>
      <c r="D82" s="16" t="s">
        <v>273</v>
      </c>
      <c r="E82" s="37" t="s">
        <v>274</v>
      </c>
      <c r="F82" s="38" t="s">
        <v>275</v>
      </c>
      <c r="G82" s="25">
        <v>78.8</v>
      </c>
      <c r="H82" s="19">
        <f t="shared" si="7"/>
        <v>74.538</v>
      </c>
    </row>
    <row r="83" s="2" customFormat="1" ht="33" customHeight="1" spans="1:8">
      <c r="A83" s="13">
        <v>81</v>
      </c>
      <c r="B83" s="36" t="s">
        <v>276</v>
      </c>
      <c r="C83" s="39" t="s">
        <v>277</v>
      </c>
      <c r="D83" s="16" t="s">
        <v>22</v>
      </c>
      <c r="E83" s="17" t="s">
        <v>278</v>
      </c>
      <c r="F83" s="13" t="s">
        <v>279</v>
      </c>
      <c r="G83" s="18">
        <v>84.08</v>
      </c>
      <c r="H83" s="19">
        <f t="shared" si="7"/>
        <v>73.192</v>
      </c>
    </row>
    <row r="84" s="2" customFormat="1" ht="33" customHeight="1" spans="1:8">
      <c r="A84" s="13">
        <v>82</v>
      </c>
      <c r="B84" s="14"/>
      <c r="C84" s="13"/>
      <c r="D84" s="16" t="s">
        <v>280</v>
      </c>
      <c r="E84" s="17" t="s">
        <v>281</v>
      </c>
      <c r="F84" s="13" t="s">
        <v>282</v>
      </c>
      <c r="G84" s="18">
        <v>80.6</v>
      </c>
      <c r="H84" s="19">
        <f t="shared" si="7"/>
        <v>71.67</v>
      </c>
    </row>
    <row r="85" s="2" customFormat="1" ht="30" customHeight="1" spans="1:8">
      <c r="A85" s="13">
        <v>83</v>
      </c>
      <c r="B85" s="14"/>
      <c r="C85" s="13"/>
      <c r="D85" s="16" t="s">
        <v>262</v>
      </c>
      <c r="E85" s="17" t="s">
        <v>283</v>
      </c>
      <c r="F85" s="13" t="s">
        <v>284</v>
      </c>
      <c r="G85" s="18">
        <v>83.46</v>
      </c>
      <c r="H85" s="19">
        <f t="shared" si="7"/>
        <v>72.23</v>
      </c>
    </row>
    <row r="86" s="2" customFormat="1" ht="30" customHeight="1" spans="1:8">
      <c r="A86" s="13">
        <v>84</v>
      </c>
      <c r="B86" s="36" t="s">
        <v>285</v>
      </c>
      <c r="C86" s="39" t="s">
        <v>286</v>
      </c>
      <c r="D86" s="16" t="s">
        <v>287</v>
      </c>
      <c r="E86" s="17" t="s">
        <v>288</v>
      </c>
      <c r="F86" s="13" t="s">
        <v>289</v>
      </c>
      <c r="G86" s="18">
        <v>83</v>
      </c>
      <c r="H86" s="19">
        <f t="shared" si="7"/>
        <v>72.436</v>
      </c>
    </row>
    <row r="87" s="2" customFormat="1" ht="33.95" customHeight="1" spans="1:8">
      <c r="A87" s="13">
        <v>85</v>
      </c>
      <c r="B87" s="14"/>
      <c r="C87" s="13"/>
      <c r="D87" s="16" t="s">
        <v>290</v>
      </c>
      <c r="E87" s="17" t="s">
        <v>291</v>
      </c>
      <c r="F87" s="13" t="s">
        <v>292</v>
      </c>
      <c r="G87" s="18" t="s">
        <v>65</v>
      </c>
      <c r="H87" s="19"/>
    </row>
    <row r="88" s="2" customFormat="1" ht="30.95" customHeight="1" spans="1:8">
      <c r="A88" s="13">
        <v>86</v>
      </c>
      <c r="B88" s="14"/>
      <c r="C88" s="13"/>
      <c r="D88" s="16" t="s">
        <v>293</v>
      </c>
      <c r="E88" s="17" t="s">
        <v>294</v>
      </c>
      <c r="F88" s="13" t="s">
        <v>295</v>
      </c>
      <c r="G88" s="18">
        <v>84.4</v>
      </c>
      <c r="H88" s="19">
        <f t="shared" ref="H88:H103" si="8">F88/3*0.6+G88*0.4</f>
        <v>71.592</v>
      </c>
    </row>
    <row r="89" s="2" customFormat="1" ht="52" customHeight="1" spans="1:8">
      <c r="A89" s="13">
        <v>87</v>
      </c>
      <c r="B89" s="36" t="s">
        <v>296</v>
      </c>
      <c r="C89" s="38" t="s">
        <v>297</v>
      </c>
      <c r="D89" s="21" t="s">
        <v>298</v>
      </c>
      <c r="E89" s="37" t="s">
        <v>299</v>
      </c>
      <c r="F89" s="38" t="s">
        <v>300</v>
      </c>
      <c r="G89" s="18">
        <v>84.6</v>
      </c>
      <c r="H89" s="19">
        <f t="shared" si="8"/>
        <v>76.79</v>
      </c>
    </row>
    <row r="90" s="2" customFormat="1" ht="33" customHeight="1" spans="1:8">
      <c r="A90" s="13">
        <v>88</v>
      </c>
      <c r="B90" s="36" t="s">
        <v>301</v>
      </c>
      <c r="C90" s="39" t="s">
        <v>302</v>
      </c>
      <c r="D90" s="16" t="s">
        <v>303</v>
      </c>
      <c r="E90" s="37" t="s">
        <v>304</v>
      </c>
      <c r="F90" s="38" t="s">
        <v>305</v>
      </c>
      <c r="G90" s="18">
        <v>86.2</v>
      </c>
      <c r="H90" s="19">
        <f t="shared" si="8"/>
        <v>78.32</v>
      </c>
    </row>
    <row r="91" s="2" customFormat="1" ht="33.95" customHeight="1" spans="1:8">
      <c r="A91" s="13">
        <v>89</v>
      </c>
      <c r="B91" s="14"/>
      <c r="C91" s="13"/>
      <c r="D91" s="16" t="s">
        <v>306</v>
      </c>
      <c r="E91" s="37" t="s">
        <v>307</v>
      </c>
      <c r="F91" s="38" t="s">
        <v>242</v>
      </c>
      <c r="G91" s="18">
        <v>86.5</v>
      </c>
      <c r="H91" s="19">
        <f t="shared" si="8"/>
        <v>77.892</v>
      </c>
    </row>
    <row r="92" s="2" customFormat="1" ht="30" customHeight="1" spans="1:8">
      <c r="A92" s="13">
        <v>90</v>
      </c>
      <c r="B92" s="14"/>
      <c r="C92" s="13"/>
      <c r="D92" s="16" t="s">
        <v>308</v>
      </c>
      <c r="E92" s="37" t="s">
        <v>309</v>
      </c>
      <c r="F92" s="38" t="s">
        <v>310</v>
      </c>
      <c r="G92" s="18">
        <v>84.76</v>
      </c>
      <c r="H92" s="19">
        <f t="shared" si="8"/>
        <v>77.19</v>
      </c>
    </row>
    <row r="93" s="2" customFormat="1" ht="27" customHeight="1" spans="1:8">
      <c r="A93" s="13">
        <v>91</v>
      </c>
      <c r="B93" s="14"/>
      <c r="C93" s="13"/>
      <c r="D93" s="16" t="s">
        <v>66</v>
      </c>
      <c r="E93" s="37" t="s">
        <v>311</v>
      </c>
      <c r="F93" s="38" t="s">
        <v>312</v>
      </c>
      <c r="G93" s="18">
        <v>84.72</v>
      </c>
      <c r="H93" s="19">
        <f t="shared" si="8"/>
        <v>77.092</v>
      </c>
    </row>
    <row r="94" s="2" customFormat="1" ht="27" customHeight="1" spans="1:8">
      <c r="A94" s="13">
        <v>92</v>
      </c>
      <c r="B94" s="14"/>
      <c r="C94" s="13"/>
      <c r="D94" s="16" t="s">
        <v>313</v>
      </c>
      <c r="E94" s="37" t="s">
        <v>314</v>
      </c>
      <c r="F94" s="38" t="s">
        <v>315</v>
      </c>
      <c r="G94" s="18">
        <v>88.06</v>
      </c>
      <c r="H94" s="19">
        <f t="shared" si="8"/>
        <v>77.53</v>
      </c>
    </row>
    <row r="95" s="2" customFormat="1" ht="27" customHeight="1" spans="1:8">
      <c r="A95" s="13">
        <v>93</v>
      </c>
      <c r="B95" s="14"/>
      <c r="C95" s="13"/>
      <c r="D95" s="16" t="s">
        <v>316</v>
      </c>
      <c r="E95" s="37" t="s">
        <v>317</v>
      </c>
      <c r="F95" s="38" t="s">
        <v>318</v>
      </c>
      <c r="G95" s="18">
        <v>84.66</v>
      </c>
      <c r="H95" s="19">
        <f t="shared" si="8"/>
        <v>76.112</v>
      </c>
    </row>
    <row r="96" s="2" customFormat="1" ht="27" customHeight="1" spans="1:8">
      <c r="A96" s="13">
        <v>94</v>
      </c>
      <c r="B96" s="14"/>
      <c r="C96" s="39" t="s">
        <v>319</v>
      </c>
      <c r="D96" s="16" t="s">
        <v>320</v>
      </c>
      <c r="E96" s="37" t="s">
        <v>321</v>
      </c>
      <c r="F96" s="38" t="s">
        <v>322</v>
      </c>
      <c r="G96" s="18">
        <v>85.6</v>
      </c>
      <c r="H96" s="19">
        <f t="shared" si="8"/>
        <v>77.764</v>
      </c>
    </row>
    <row r="97" s="2" customFormat="1" ht="27" customHeight="1" spans="1:8">
      <c r="A97" s="13">
        <v>95</v>
      </c>
      <c r="B97" s="14"/>
      <c r="C97" s="13"/>
      <c r="D97" s="16" t="s">
        <v>323</v>
      </c>
      <c r="E97" s="37" t="s">
        <v>324</v>
      </c>
      <c r="F97" s="38" t="s">
        <v>325</v>
      </c>
      <c r="G97" s="18">
        <v>84</v>
      </c>
      <c r="H97" s="19">
        <f t="shared" si="8"/>
        <v>76.478</v>
      </c>
    </row>
    <row r="98" s="2" customFormat="1" ht="27" customHeight="1" spans="1:8">
      <c r="A98" s="13">
        <v>96</v>
      </c>
      <c r="B98" s="14"/>
      <c r="C98" s="13"/>
      <c r="D98" s="16" t="s">
        <v>326</v>
      </c>
      <c r="E98" s="37" t="s">
        <v>327</v>
      </c>
      <c r="F98" s="38" t="s">
        <v>328</v>
      </c>
      <c r="G98" s="18">
        <v>81.6</v>
      </c>
      <c r="H98" s="19">
        <f t="shared" si="8"/>
        <v>74.454</v>
      </c>
    </row>
    <row r="99" s="2" customFormat="1" ht="30.95" customHeight="1" spans="1:8">
      <c r="A99" s="13">
        <v>97</v>
      </c>
      <c r="B99" s="14"/>
      <c r="C99" s="15">
        <v>23032</v>
      </c>
      <c r="D99" s="16" t="s">
        <v>329</v>
      </c>
      <c r="E99" s="37" t="s">
        <v>330</v>
      </c>
      <c r="F99" s="38" t="s">
        <v>331</v>
      </c>
      <c r="G99" s="18">
        <v>82.8</v>
      </c>
      <c r="H99" s="19">
        <f t="shared" si="8"/>
        <v>77.926</v>
      </c>
    </row>
    <row r="100" s="2" customFormat="1" ht="33" customHeight="1" spans="1:8">
      <c r="A100" s="13">
        <v>98</v>
      </c>
      <c r="B100" s="14"/>
      <c r="C100" s="13"/>
      <c r="D100" s="16" t="s">
        <v>332</v>
      </c>
      <c r="E100" s="37" t="s">
        <v>333</v>
      </c>
      <c r="F100" s="38" t="s">
        <v>334</v>
      </c>
      <c r="G100" s="18">
        <v>85.8</v>
      </c>
      <c r="H100" s="19">
        <f t="shared" si="8"/>
        <v>78.788</v>
      </c>
    </row>
    <row r="101" s="2" customFormat="1" ht="30.95" customHeight="1" spans="1:8">
      <c r="A101" s="13">
        <v>99</v>
      </c>
      <c r="B101" s="14"/>
      <c r="C101" s="13"/>
      <c r="D101" s="16" t="s">
        <v>335</v>
      </c>
      <c r="E101" s="37" t="s">
        <v>336</v>
      </c>
      <c r="F101" s="38" t="s">
        <v>337</v>
      </c>
      <c r="G101" s="18">
        <v>86.2</v>
      </c>
      <c r="H101" s="19">
        <f t="shared" si="8"/>
        <v>78.686</v>
      </c>
    </row>
    <row r="102" s="2" customFormat="1" ht="30" customHeight="1" spans="1:8">
      <c r="A102" s="13">
        <v>100</v>
      </c>
      <c r="B102" s="36" t="s">
        <v>338</v>
      </c>
      <c r="C102" s="39" t="s">
        <v>339</v>
      </c>
      <c r="D102" s="16" t="s">
        <v>340</v>
      </c>
      <c r="E102" s="37" t="s">
        <v>341</v>
      </c>
      <c r="F102" s="38" t="s">
        <v>342</v>
      </c>
      <c r="G102" s="18">
        <v>84.6</v>
      </c>
      <c r="H102" s="19">
        <f t="shared" si="8"/>
        <v>73.726</v>
      </c>
    </row>
    <row r="103" s="2" customFormat="1" ht="30" customHeight="1" spans="1:8">
      <c r="A103" s="13">
        <v>101</v>
      </c>
      <c r="B103" s="15"/>
      <c r="C103" s="13"/>
      <c r="D103" s="16" t="s">
        <v>343</v>
      </c>
      <c r="E103" s="37" t="s">
        <v>344</v>
      </c>
      <c r="F103" s="38" t="s">
        <v>345</v>
      </c>
      <c r="G103" s="18">
        <v>82.8</v>
      </c>
      <c r="H103" s="19">
        <f t="shared" si="8"/>
        <v>72.288</v>
      </c>
    </row>
    <row r="104" s="2" customFormat="1" ht="30.95" customHeight="1" spans="1:8">
      <c r="A104" s="13">
        <v>102</v>
      </c>
      <c r="B104" s="15"/>
      <c r="C104" s="13"/>
      <c r="D104" s="16" t="s">
        <v>346</v>
      </c>
      <c r="E104" s="37" t="s">
        <v>347</v>
      </c>
      <c r="F104" s="38" t="s">
        <v>348</v>
      </c>
      <c r="G104" s="18" t="s">
        <v>65</v>
      </c>
      <c r="H104" s="19"/>
    </row>
    <row r="105" s="2" customFormat="1" ht="27" customHeight="1" spans="1:8">
      <c r="A105" s="13">
        <v>103</v>
      </c>
      <c r="B105" s="36" t="s">
        <v>349</v>
      </c>
      <c r="C105" s="39" t="s">
        <v>350</v>
      </c>
      <c r="D105" s="16" t="s">
        <v>351</v>
      </c>
      <c r="E105" s="37" t="s">
        <v>352</v>
      </c>
      <c r="F105" s="38" t="s">
        <v>353</v>
      </c>
      <c r="G105" s="18">
        <v>81.6</v>
      </c>
      <c r="H105" s="19">
        <f t="shared" ref="H105:H108" si="9">F105/3*0.6+G105*0.4</f>
        <v>73.064</v>
      </c>
    </row>
    <row r="106" s="2" customFormat="1" ht="27" customHeight="1" spans="1:8">
      <c r="A106" s="13">
        <v>104</v>
      </c>
      <c r="B106" s="15"/>
      <c r="C106" s="13"/>
      <c r="D106" s="16" t="s">
        <v>354</v>
      </c>
      <c r="E106" s="37" t="s">
        <v>355</v>
      </c>
      <c r="F106" s="38" t="s">
        <v>356</v>
      </c>
      <c r="G106" s="18">
        <v>80.6</v>
      </c>
      <c r="H106" s="19">
        <f t="shared" si="9"/>
        <v>70.314</v>
      </c>
    </row>
    <row r="107" s="2" customFormat="1" ht="27" customHeight="1" spans="1:8">
      <c r="A107" s="13">
        <v>105</v>
      </c>
      <c r="B107" s="36" t="s">
        <v>357</v>
      </c>
      <c r="C107" s="39" t="s">
        <v>358</v>
      </c>
      <c r="D107" s="16" t="s">
        <v>359</v>
      </c>
      <c r="E107" s="37" t="s">
        <v>360</v>
      </c>
      <c r="F107" s="38" t="s">
        <v>361</v>
      </c>
      <c r="G107" s="18">
        <v>84.8</v>
      </c>
      <c r="H107" s="19">
        <f t="shared" si="9"/>
        <v>79.918</v>
      </c>
    </row>
    <row r="108" s="2" customFormat="1" ht="27" customHeight="1" spans="1:8">
      <c r="A108" s="13">
        <v>106</v>
      </c>
      <c r="B108" s="15"/>
      <c r="C108" s="13"/>
      <c r="D108" s="16" t="s">
        <v>362</v>
      </c>
      <c r="E108" s="37" t="s">
        <v>363</v>
      </c>
      <c r="F108" s="38" t="s">
        <v>364</v>
      </c>
      <c r="G108" s="18">
        <v>82.8</v>
      </c>
      <c r="H108" s="19">
        <f t="shared" si="9"/>
        <v>78.76</v>
      </c>
    </row>
    <row r="109" s="2" customFormat="1" ht="27" customHeight="1" spans="1:8">
      <c r="A109" s="13">
        <v>107</v>
      </c>
      <c r="B109" s="15"/>
      <c r="C109" s="13"/>
      <c r="D109" s="16" t="s">
        <v>365</v>
      </c>
      <c r="E109" s="37" t="s">
        <v>366</v>
      </c>
      <c r="F109" s="38" t="s">
        <v>367</v>
      </c>
      <c r="G109" s="18" t="s">
        <v>65</v>
      </c>
      <c r="H109" s="19"/>
    </row>
    <row r="110" s="2" customFormat="1" ht="27" customHeight="1" spans="1:8">
      <c r="A110" s="13">
        <v>108</v>
      </c>
      <c r="B110" s="36" t="s">
        <v>368</v>
      </c>
      <c r="C110" s="39" t="s">
        <v>369</v>
      </c>
      <c r="D110" s="16" t="s">
        <v>370</v>
      </c>
      <c r="E110" s="37" t="s">
        <v>371</v>
      </c>
      <c r="F110" s="38" t="s">
        <v>372</v>
      </c>
      <c r="G110" s="18">
        <v>85.4</v>
      </c>
      <c r="H110" s="19">
        <f t="shared" ref="H110:H132" si="10">F110/3*0.6+G110*0.4</f>
        <v>78.328</v>
      </c>
    </row>
    <row r="111" s="2" customFormat="1" ht="27" customHeight="1" spans="1:8">
      <c r="A111" s="13">
        <v>109</v>
      </c>
      <c r="B111" s="15"/>
      <c r="C111" s="13"/>
      <c r="D111" s="16" t="s">
        <v>373</v>
      </c>
      <c r="E111" s="37" t="s">
        <v>374</v>
      </c>
      <c r="F111" s="38" t="s">
        <v>375</v>
      </c>
      <c r="G111" s="18">
        <v>84.6</v>
      </c>
      <c r="H111" s="19">
        <f t="shared" si="10"/>
        <v>77.818</v>
      </c>
    </row>
    <row r="112" s="2" customFormat="1" ht="27" customHeight="1" spans="1:8">
      <c r="A112" s="13">
        <v>110</v>
      </c>
      <c r="B112" s="15"/>
      <c r="C112" s="13"/>
      <c r="D112" s="16" t="s">
        <v>376</v>
      </c>
      <c r="E112" s="37" t="s">
        <v>377</v>
      </c>
      <c r="F112" s="38" t="s">
        <v>378</v>
      </c>
      <c r="G112" s="18">
        <v>85.6</v>
      </c>
      <c r="H112" s="19">
        <f t="shared" si="10"/>
        <v>78.184</v>
      </c>
    </row>
    <row r="113" s="2" customFormat="1" ht="27" customHeight="1" spans="1:8">
      <c r="A113" s="13">
        <v>111</v>
      </c>
      <c r="B113" s="36" t="s">
        <v>379</v>
      </c>
      <c r="C113" s="39" t="s">
        <v>380</v>
      </c>
      <c r="D113" s="16" t="s">
        <v>66</v>
      </c>
      <c r="E113" s="37" t="s">
        <v>381</v>
      </c>
      <c r="F113" s="38" t="s">
        <v>382</v>
      </c>
      <c r="G113" s="18">
        <v>87.8</v>
      </c>
      <c r="H113" s="19">
        <f t="shared" si="10"/>
        <v>81.46</v>
      </c>
    </row>
    <row r="114" s="2" customFormat="1" ht="30" customHeight="1" spans="1:8">
      <c r="A114" s="13">
        <v>112</v>
      </c>
      <c r="B114" s="15"/>
      <c r="C114" s="13"/>
      <c r="D114" s="16" t="s">
        <v>124</v>
      </c>
      <c r="E114" s="37" t="s">
        <v>383</v>
      </c>
      <c r="F114" s="38" t="s">
        <v>384</v>
      </c>
      <c r="G114" s="18">
        <v>82.8</v>
      </c>
      <c r="H114" s="19">
        <f t="shared" si="10"/>
        <v>79.268</v>
      </c>
    </row>
    <row r="115" s="2" customFormat="1" ht="29.1" customHeight="1" spans="1:8">
      <c r="A115" s="13">
        <v>113</v>
      </c>
      <c r="B115" s="15"/>
      <c r="C115" s="13"/>
      <c r="D115" s="16" t="s">
        <v>385</v>
      </c>
      <c r="E115" s="37" t="s">
        <v>386</v>
      </c>
      <c r="F115" s="38" t="s">
        <v>387</v>
      </c>
      <c r="G115" s="18">
        <v>88.2</v>
      </c>
      <c r="H115" s="19">
        <f t="shared" si="10"/>
        <v>80.948</v>
      </c>
    </row>
    <row r="116" s="2" customFormat="1" ht="27.95" customHeight="1" spans="1:8">
      <c r="A116" s="13">
        <v>114</v>
      </c>
      <c r="B116" s="36" t="s">
        <v>388</v>
      </c>
      <c r="C116" s="39" t="s">
        <v>389</v>
      </c>
      <c r="D116" s="16" t="s">
        <v>390</v>
      </c>
      <c r="E116" s="37" t="s">
        <v>391</v>
      </c>
      <c r="F116" s="38" t="s">
        <v>392</v>
      </c>
      <c r="G116" s="18">
        <v>86.2</v>
      </c>
      <c r="H116" s="19">
        <f t="shared" si="10"/>
        <v>81.798</v>
      </c>
    </row>
    <row r="117" s="2" customFormat="1" ht="27" customHeight="1" spans="1:8">
      <c r="A117" s="13">
        <v>115</v>
      </c>
      <c r="B117" s="15"/>
      <c r="C117" s="13"/>
      <c r="D117" s="16" t="s">
        <v>393</v>
      </c>
      <c r="E117" s="37" t="s">
        <v>394</v>
      </c>
      <c r="F117" s="38" t="s">
        <v>395</v>
      </c>
      <c r="G117" s="18">
        <v>84.2</v>
      </c>
      <c r="H117" s="19">
        <f t="shared" si="10"/>
        <v>79.39</v>
      </c>
    </row>
    <row r="118" s="2" customFormat="1" ht="27" customHeight="1" spans="1:8">
      <c r="A118" s="13">
        <v>116</v>
      </c>
      <c r="B118" s="15"/>
      <c r="C118" s="13"/>
      <c r="D118" s="16" t="s">
        <v>396</v>
      </c>
      <c r="E118" s="37" t="s">
        <v>397</v>
      </c>
      <c r="F118" s="38" t="s">
        <v>398</v>
      </c>
      <c r="G118" s="18">
        <v>82.4</v>
      </c>
      <c r="H118" s="19">
        <f t="shared" si="10"/>
        <v>78.464</v>
      </c>
    </row>
    <row r="119" s="2" customFormat="1" ht="27" customHeight="1" spans="1:8">
      <c r="A119" s="13">
        <v>117</v>
      </c>
      <c r="B119" s="36" t="s">
        <v>399</v>
      </c>
      <c r="C119" s="39" t="s">
        <v>400</v>
      </c>
      <c r="D119" s="16" t="s">
        <v>401</v>
      </c>
      <c r="E119" s="37" t="s">
        <v>402</v>
      </c>
      <c r="F119" s="38" t="s">
        <v>403</v>
      </c>
      <c r="G119" s="18">
        <v>84.4</v>
      </c>
      <c r="H119" s="19">
        <f t="shared" si="10"/>
        <v>78.764</v>
      </c>
    </row>
    <row r="120" s="2" customFormat="1" ht="27" customHeight="1" spans="1:8">
      <c r="A120" s="13">
        <v>118</v>
      </c>
      <c r="B120" s="15"/>
      <c r="C120" s="13"/>
      <c r="D120" s="16" t="s">
        <v>404</v>
      </c>
      <c r="E120" s="37" t="s">
        <v>405</v>
      </c>
      <c r="F120" s="38" t="s">
        <v>406</v>
      </c>
      <c r="G120" s="18">
        <v>82.8</v>
      </c>
      <c r="H120" s="19">
        <f t="shared" si="10"/>
        <v>76.266</v>
      </c>
    </row>
    <row r="121" s="2" customFormat="1" ht="27" customHeight="1" spans="1:8">
      <c r="A121" s="13">
        <v>119</v>
      </c>
      <c r="B121" s="15"/>
      <c r="C121" s="13"/>
      <c r="D121" s="16" t="s">
        <v>407</v>
      </c>
      <c r="E121" s="37" t="s">
        <v>408</v>
      </c>
      <c r="F121" s="38" t="s">
        <v>409</v>
      </c>
      <c r="G121" s="18">
        <v>79.6</v>
      </c>
      <c r="H121" s="19">
        <f t="shared" si="10"/>
        <v>74.958</v>
      </c>
    </row>
    <row r="122" s="2" customFormat="1" ht="27" customHeight="1" spans="1:8">
      <c r="A122" s="13">
        <v>120</v>
      </c>
      <c r="B122" s="15"/>
      <c r="C122" s="38" t="s">
        <v>410</v>
      </c>
      <c r="D122" s="21" t="s">
        <v>411</v>
      </c>
      <c r="E122" s="37" t="s">
        <v>412</v>
      </c>
      <c r="F122" s="38" t="s">
        <v>413</v>
      </c>
      <c r="G122" s="18">
        <v>80.6</v>
      </c>
      <c r="H122" s="19">
        <f t="shared" si="10"/>
        <v>71.764</v>
      </c>
    </row>
    <row r="123" s="2" customFormat="1" ht="30" customHeight="1" spans="1:8">
      <c r="A123" s="13">
        <v>121</v>
      </c>
      <c r="B123" s="36" t="s">
        <v>414</v>
      </c>
      <c r="C123" s="39" t="s">
        <v>415</v>
      </c>
      <c r="D123" s="16" t="s">
        <v>416</v>
      </c>
      <c r="E123" s="37" t="s">
        <v>417</v>
      </c>
      <c r="F123" s="38" t="s">
        <v>418</v>
      </c>
      <c r="G123" s="18">
        <v>83.6</v>
      </c>
      <c r="H123" s="19">
        <f t="shared" si="10"/>
        <v>76.548</v>
      </c>
    </row>
    <row r="124" s="2" customFormat="1" ht="30" customHeight="1" spans="1:8">
      <c r="A124" s="13">
        <v>122</v>
      </c>
      <c r="B124" s="15"/>
      <c r="C124" s="13"/>
      <c r="D124" s="16" t="s">
        <v>419</v>
      </c>
      <c r="E124" s="37" t="s">
        <v>420</v>
      </c>
      <c r="F124" s="38" t="s">
        <v>421</v>
      </c>
      <c r="G124" s="18">
        <v>80.4</v>
      </c>
      <c r="H124" s="19">
        <f t="shared" si="10"/>
        <v>74.76</v>
      </c>
    </row>
    <row r="125" s="2" customFormat="1" ht="30" customHeight="1" spans="1:8">
      <c r="A125" s="13">
        <v>123</v>
      </c>
      <c r="B125" s="15"/>
      <c r="C125" s="13"/>
      <c r="D125" s="16" t="s">
        <v>422</v>
      </c>
      <c r="E125" s="37" t="s">
        <v>423</v>
      </c>
      <c r="F125" s="38" t="s">
        <v>424</v>
      </c>
      <c r="G125" s="18">
        <v>82.4</v>
      </c>
      <c r="H125" s="19">
        <f t="shared" si="10"/>
        <v>75.508</v>
      </c>
    </row>
    <row r="126" s="2" customFormat="1" ht="30" customHeight="1" spans="1:8">
      <c r="A126" s="13">
        <v>124</v>
      </c>
      <c r="B126" s="36" t="s">
        <v>425</v>
      </c>
      <c r="C126" s="39" t="s">
        <v>426</v>
      </c>
      <c r="D126" s="16" t="s">
        <v>427</v>
      </c>
      <c r="E126" s="37" t="s">
        <v>428</v>
      </c>
      <c r="F126" s="38" t="s">
        <v>429</v>
      </c>
      <c r="G126" s="18">
        <v>87</v>
      </c>
      <c r="H126" s="19">
        <f t="shared" si="10"/>
        <v>75.578</v>
      </c>
    </row>
    <row r="127" s="2" customFormat="1" ht="30" customHeight="1" spans="1:8">
      <c r="A127" s="13">
        <v>125</v>
      </c>
      <c r="B127" s="15"/>
      <c r="C127" s="13"/>
      <c r="D127" s="16" t="s">
        <v>430</v>
      </c>
      <c r="E127" s="37" t="s">
        <v>431</v>
      </c>
      <c r="F127" s="38" t="s">
        <v>432</v>
      </c>
      <c r="G127" s="18">
        <v>81.6</v>
      </c>
      <c r="H127" s="19">
        <f t="shared" si="10"/>
        <v>69.67</v>
      </c>
    </row>
    <row r="128" s="2" customFormat="1" ht="30" customHeight="1" spans="1:8">
      <c r="A128" s="13">
        <v>126</v>
      </c>
      <c r="B128" s="15"/>
      <c r="C128" s="13"/>
      <c r="D128" s="16" t="s">
        <v>433</v>
      </c>
      <c r="E128" s="37" t="s">
        <v>434</v>
      </c>
      <c r="F128" s="38" t="s">
        <v>435</v>
      </c>
      <c r="G128" s="18">
        <v>78</v>
      </c>
      <c r="H128" s="19">
        <f t="shared" si="10"/>
        <v>67.85</v>
      </c>
    </row>
    <row r="129" s="2" customFormat="1" ht="30" customHeight="1" spans="1:8">
      <c r="A129" s="13">
        <v>127</v>
      </c>
      <c r="B129" s="36" t="s">
        <v>436</v>
      </c>
      <c r="C129" s="39" t="s">
        <v>437</v>
      </c>
      <c r="D129" s="16" t="s">
        <v>438</v>
      </c>
      <c r="E129" s="37" t="s">
        <v>439</v>
      </c>
      <c r="F129" s="38" t="s">
        <v>440</v>
      </c>
      <c r="G129" s="18">
        <v>86.4</v>
      </c>
      <c r="H129" s="19">
        <f t="shared" si="10"/>
        <v>80.72</v>
      </c>
    </row>
    <row r="130" s="2" customFormat="1" ht="30" customHeight="1" spans="1:8">
      <c r="A130" s="13">
        <v>128</v>
      </c>
      <c r="B130" s="15"/>
      <c r="C130" s="13"/>
      <c r="D130" s="16" t="s">
        <v>441</v>
      </c>
      <c r="E130" s="37" t="s">
        <v>442</v>
      </c>
      <c r="F130" s="38" t="s">
        <v>443</v>
      </c>
      <c r="G130" s="18">
        <v>84.4</v>
      </c>
      <c r="H130" s="19">
        <f t="shared" si="10"/>
        <v>79.222</v>
      </c>
    </row>
    <row r="131" s="2" customFormat="1" ht="30" customHeight="1" spans="1:8">
      <c r="A131" s="13">
        <v>129</v>
      </c>
      <c r="B131" s="15"/>
      <c r="C131" s="13"/>
      <c r="D131" s="16" t="s">
        <v>243</v>
      </c>
      <c r="E131" s="37" t="s">
        <v>444</v>
      </c>
      <c r="F131" s="38" t="s">
        <v>445</v>
      </c>
      <c r="G131" s="18">
        <v>85.8</v>
      </c>
      <c r="H131" s="19">
        <f t="shared" si="10"/>
        <v>79.27</v>
      </c>
    </row>
    <row r="132" s="2" customFormat="1" ht="30" customHeight="1" spans="1:8">
      <c r="A132" s="13">
        <v>130</v>
      </c>
      <c r="B132" s="15"/>
      <c r="C132" s="39" t="s">
        <v>446</v>
      </c>
      <c r="D132" s="16" t="s">
        <v>447</v>
      </c>
      <c r="E132" s="37" t="s">
        <v>448</v>
      </c>
      <c r="F132" s="38" t="s">
        <v>449</v>
      </c>
      <c r="G132" s="18">
        <v>84.8</v>
      </c>
      <c r="H132" s="19">
        <f t="shared" si="10"/>
        <v>78.072</v>
      </c>
    </row>
    <row r="133" s="2" customFormat="1" ht="30" customHeight="1" spans="1:8">
      <c r="A133" s="13">
        <v>131</v>
      </c>
      <c r="B133" s="15"/>
      <c r="C133" s="13"/>
      <c r="D133" s="21" t="s">
        <v>450</v>
      </c>
      <c r="E133" s="37" t="s">
        <v>451</v>
      </c>
      <c r="F133" s="38" t="s">
        <v>452</v>
      </c>
      <c r="G133" s="18" t="s">
        <v>65</v>
      </c>
      <c r="H133" s="19"/>
    </row>
    <row r="134" s="2" customFormat="1" ht="30" customHeight="1" spans="1:8">
      <c r="A134" s="13">
        <v>132</v>
      </c>
      <c r="B134" s="15"/>
      <c r="C134" s="38" t="s">
        <v>453</v>
      </c>
      <c r="D134" s="21" t="s">
        <v>332</v>
      </c>
      <c r="E134" s="37" t="s">
        <v>454</v>
      </c>
      <c r="F134" s="38" t="s">
        <v>455</v>
      </c>
      <c r="G134" s="18" t="s">
        <v>65</v>
      </c>
      <c r="H134" s="19"/>
    </row>
    <row r="135" s="2" customFormat="1" ht="30" customHeight="1" spans="1:8">
      <c r="A135" s="13">
        <v>133</v>
      </c>
      <c r="B135" s="36" t="s">
        <v>456</v>
      </c>
      <c r="C135" s="39" t="s">
        <v>457</v>
      </c>
      <c r="D135" s="16" t="s">
        <v>458</v>
      </c>
      <c r="E135" s="37" t="s">
        <v>459</v>
      </c>
      <c r="F135" s="38" t="s">
        <v>460</v>
      </c>
      <c r="G135" s="18">
        <v>83.2</v>
      </c>
      <c r="H135" s="19">
        <f t="shared" ref="H135:H154" si="11">F135/3*0.6+G135*0.4</f>
        <v>76.72</v>
      </c>
    </row>
    <row r="136" s="2" customFormat="1" ht="30" customHeight="1" spans="1:8">
      <c r="A136" s="13">
        <v>134</v>
      </c>
      <c r="B136" s="15"/>
      <c r="C136" s="13"/>
      <c r="D136" s="16" t="s">
        <v>461</v>
      </c>
      <c r="E136" s="37" t="s">
        <v>462</v>
      </c>
      <c r="F136" s="38" t="s">
        <v>463</v>
      </c>
      <c r="G136" s="18">
        <v>82</v>
      </c>
      <c r="H136" s="19">
        <f t="shared" si="11"/>
        <v>71.384</v>
      </c>
    </row>
    <row r="137" s="2" customFormat="1" ht="30" customHeight="1" spans="1:8">
      <c r="A137" s="13">
        <v>135</v>
      </c>
      <c r="B137" s="15"/>
      <c r="C137" s="13"/>
      <c r="D137" s="16" t="s">
        <v>464</v>
      </c>
      <c r="E137" s="37" t="s">
        <v>465</v>
      </c>
      <c r="F137" s="38" t="s">
        <v>466</v>
      </c>
      <c r="G137" s="18" t="s">
        <v>65</v>
      </c>
      <c r="H137" s="19"/>
    </row>
    <row r="138" s="2" customFormat="1" ht="30" customHeight="1" spans="1:8">
      <c r="A138" s="13">
        <v>136</v>
      </c>
      <c r="B138" s="36" t="s">
        <v>467</v>
      </c>
      <c r="C138" s="39" t="s">
        <v>468</v>
      </c>
      <c r="D138" s="16" t="s">
        <v>469</v>
      </c>
      <c r="E138" s="37" t="s">
        <v>470</v>
      </c>
      <c r="F138" s="38" t="s">
        <v>471</v>
      </c>
      <c r="G138" s="18">
        <v>88.6</v>
      </c>
      <c r="H138" s="19">
        <f t="shared" si="11"/>
        <v>80.974</v>
      </c>
    </row>
    <row r="139" s="2" customFormat="1" ht="30" customHeight="1" spans="1:8">
      <c r="A139" s="13">
        <v>137</v>
      </c>
      <c r="B139" s="14"/>
      <c r="C139" s="13"/>
      <c r="D139" s="16" t="s">
        <v>472</v>
      </c>
      <c r="E139" s="37" t="s">
        <v>473</v>
      </c>
      <c r="F139" s="38" t="s">
        <v>474</v>
      </c>
      <c r="G139" s="18">
        <v>87.4</v>
      </c>
      <c r="H139" s="19">
        <f t="shared" si="11"/>
        <v>80.034</v>
      </c>
    </row>
    <row r="140" s="2" customFormat="1" ht="30" customHeight="1" spans="1:8">
      <c r="A140" s="13">
        <v>138</v>
      </c>
      <c r="B140" s="14"/>
      <c r="C140" s="13"/>
      <c r="D140" s="16" t="s">
        <v>475</v>
      </c>
      <c r="E140" s="37" t="s">
        <v>476</v>
      </c>
      <c r="F140" s="38" t="s">
        <v>477</v>
      </c>
      <c r="G140" s="18">
        <v>88.4</v>
      </c>
      <c r="H140" s="19">
        <f t="shared" si="11"/>
        <v>79.918</v>
      </c>
    </row>
    <row r="141" s="2" customFormat="1" ht="30" customHeight="1" spans="1:8">
      <c r="A141" s="13">
        <v>139</v>
      </c>
      <c r="B141" s="36" t="s">
        <v>478</v>
      </c>
      <c r="C141" s="39" t="s">
        <v>479</v>
      </c>
      <c r="D141" s="16" t="s">
        <v>480</v>
      </c>
      <c r="E141" s="37" t="s">
        <v>481</v>
      </c>
      <c r="F141" s="38" t="s">
        <v>482</v>
      </c>
      <c r="G141" s="18">
        <v>83.16</v>
      </c>
      <c r="H141" s="19">
        <f t="shared" si="11"/>
        <v>71.116</v>
      </c>
    </row>
    <row r="142" s="2" customFormat="1" ht="30" customHeight="1" spans="1:8">
      <c r="A142" s="13">
        <v>140</v>
      </c>
      <c r="B142" s="15"/>
      <c r="C142" s="13"/>
      <c r="D142" s="16" t="s">
        <v>483</v>
      </c>
      <c r="E142" s="37" t="s">
        <v>484</v>
      </c>
      <c r="F142" s="38" t="s">
        <v>485</v>
      </c>
      <c r="G142" s="18">
        <v>83.82</v>
      </c>
      <c r="H142" s="19">
        <f t="shared" si="11"/>
        <v>70.064</v>
      </c>
    </row>
    <row r="143" s="2" customFormat="1" ht="30" customHeight="1" spans="1:8">
      <c r="A143" s="13">
        <v>141</v>
      </c>
      <c r="B143" s="36" t="s">
        <v>486</v>
      </c>
      <c r="C143" s="39" t="s">
        <v>487</v>
      </c>
      <c r="D143" s="16" t="s">
        <v>488</v>
      </c>
      <c r="E143" s="37" t="s">
        <v>489</v>
      </c>
      <c r="F143" s="38" t="s">
        <v>490</v>
      </c>
      <c r="G143" s="18">
        <v>86.5</v>
      </c>
      <c r="H143" s="19">
        <f t="shared" si="11"/>
        <v>81.512</v>
      </c>
    </row>
    <row r="144" s="2" customFormat="1" ht="30" customHeight="1" spans="1:8">
      <c r="A144" s="13">
        <v>142</v>
      </c>
      <c r="B144" s="15"/>
      <c r="C144" s="13"/>
      <c r="D144" s="16" t="s">
        <v>491</v>
      </c>
      <c r="E144" s="37" t="s">
        <v>492</v>
      </c>
      <c r="F144" s="38" t="s">
        <v>493</v>
      </c>
      <c r="G144" s="18">
        <v>72</v>
      </c>
      <c r="H144" s="19">
        <f t="shared" si="11"/>
        <v>75.374</v>
      </c>
    </row>
    <row r="145" s="2" customFormat="1" ht="30" customHeight="1" spans="1:8">
      <c r="A145" s="13">
        <v>143</v>
      </c>
      <c r="B145" s="15"/>
      <c r="C145" s="13"/>
      <c r="D145" s="16" t="s">
        <v>494</v>
      </c>
      <c r="E145" s="37" t="s">
        <v>495</v>
      </c>
      <c r="F145" s="38" t="s">
        <v>496</v>
      </c>
      <c r="G145" s="18">
        <v>83.3</v>
      </c>
      <c r="H145" s="19">
        <f t="shared" si="11"/>
        <v>79.396</v>
      </c>
    </row>
    <row r="146" s="2" customFormat="1" ht="30" customHeight="1" spans="1:8">
      <c r="A146" s="13">
        <v>144</v>
      </c>
      <c r="B146" s="15"/>
      <c r="C146" s="39" t="s">
        <v>497</v>
      </c>
      <c r="D146" s="16" t="s">
        <v>498</v>
      </c>
      <c r="E146" s="37" t="s">
        <v>499</v>
      </c>
      <c r="F146" s="38" t="s">
        <v>500</v>
      </c>
      <c r="G146" s="18">
        <v>85.4</v>
      </c>
      <c r="H146" s="19">
        <f t="shared" si="11"/>
        <v>78.552</v>
      </c>
    </row>
    <row r="147" s="2" customFormat="1" ht="30" customHeight="1" spans="1:8">
      <c r="A147" s="13">
        <v>145</v>
      </c>
      <c r="B147" s="15"/>
      <c r="C147" s="13"/>
      <c r="D147" s="16" t="s">
        <v>501</v>
      </c>
      <c r="E147" s="37" t="s">
        <v>502</v>
      </c>
      <c r="F147" s="38" t="s">
        <v>503</v>
      </c>
      <c r="G147" s="18">
        <v>78.6</v>
      </c>
      <c r="H147" s="19">
        <f t="shared" si="11"/>
        <v>71.798</v>
      </c>
    </row>
    <row r="148" s="2" customFormat="1" ht="30" customHeight="1" spans="1:8">
      <c r="A148" s="13">
        <v>146</v>
      </c>
      <c r="B148" s="15"/>
      <c r="C148" s="39" t="s">
        <v>504</v>
      </c>
      <c r="D148" s="16" t="s">
        <v>505</v>
      </c>
      <c r="E148" s="37" t="s">
        <v>506</v>
      </c>
      <c r="F148" s="38" t="s">
        <v>507</v>
      </c>
      <c r="G148" s="18">
        <v>83.8</v>
      </c>
      <c r="H148" s="19">
        <f t="shared" si="11"/>
        <v>78.74</v>
      </c>
    </row>
    <row r="149" s="2" customFormat="1" ht="30" customHeight="1" spans="1:8">
      <c r="A149" s="13">
        <v>147</v>
      </c>
      <c r="B149" s="15"/>
      <c r="C149" s="13"/>
      <c r="D149" s="16" t="s">
        <v>508</v>
      </c>
      <c r="E149" s="37" t="s">
        <v>509</v>
      </c>
      <c r="F149" s="38" t="s">
        <v>510</v>
      </c>
      <c r="G149" s="18">
        <v>80.8</v>
      </c>
      <c r="H149" s="19">
        <f t="shared" si="11"/>
        <v>73.366</v>
      </c>
    </row>
    <row r="150" s="2" customFormat="1" ht="30" customHeight="1" spans="1:8">
      <c r="A150" s="13">
        <v>148</v>
      </c>
      <c r="B150" s="15"/>
      <c r="C150" s="13"/>
      <c r="D150" s="16" t="s">
        <v>511</v>
      </c>
      <c r="E150" s="37" t="s">
        <v>512</v>
      </c>
      <c r="F150" s="38" t="s">
        <v>513</v>
      </c>
      <c r="G150" s="18">
        <v>80.2</v>
      </c>
      <c r="H150" s="19">
        <f t="shared" si="11"/>
        <v>73.022</v>
      </c>
    </row>
    <row r="151" s="2" customFormat="1" ht="30" customHeight="1" spans="1:8">
      <c r="A151" s="13">
        <v>149</v>
      </c>
      <c r="B151" s="14" t="s">
        <v>514</v>
      </c>
      <c r="C151" s="15">
        <v>23053</v>
      </c>
      <c r="D151" s="16" t="s">
        <v>515</v>
      </c>
      <c r="E151" s="37" t="s">
        <v>516</v>
      </c>
      <c r="F151" s="38" t="s">
        <v>517</v>
      </c>
      <c r="G151" s="18">
        <v>83.8</v>
      </c>
      <c r="H151" s="19">
        <f t="shared" si="11"/>
        <v>78.5</v>
      </c>
    </row>
    <row r="152" s="2" customFormat="1" ht="30" customHeight="1" spans="1:8">
      <c r="A152" s="13">
        <v>150</v>
      </c>
      <c r="B152" s="14"/>
      <c r="C152" s="13"/>
      <c r="D152" s="16" t="s">
        <v>518</v>
      </c>
      <c r="E152" s="37" t="s">
        <v>519</v>
      </c>
      <c r="F152" s="38" t="s">
        <v>520</v>
      </c>
      <c r="G152" s="18">
        <v>83.6</v>
      </c>
      <c r="H152" s="19">
        <f t="shared" si="11"/>
        <v>77.976</v>
      </c>
    </row>
    <row r="153" s="2" customFormat="1" ht="30" customHeight="1" spans="1:8">
      <c r="A153" s="13">
        <v>151</v>
      </c>
      <c r="B153" s="14"/>
      <c r="C153" s="13"/>
      <c r="D153" s="16" t="s">
        <v>521</v>
      </c>
      <c r="E153" s="37" t="s">
        <v>522</v>
      </c>
      <c r="F153" s="38" t="s">
        <v>523</v>
      </c>
      <c r="G153" s="18">
        <v>85.6</v>
      </c>
      <c r="H153" s="19">
        <f t="shared" si="11"/>
        <v>78.722</v>
      </c>
    </row>
    <row r="154" s="2" customFormat="1" ht="30" customHeight="1" spans="1:8">
      <c r="A154" s="13">
        <v>152</v>
      </c>
      <c r="B154" s="36" t="s">
        <v>524</v>
      </c>
      <c r="C154" s="39" t="s">
        <v>525</v>
      </c>
      <c r="D154" s="16" t="s">
        <v>526</v>
      </c>
      <c r="E154" s="37" t="s">
        <v>527</v>
      </c>
      <c r="F154" s="38" t="s">
        <v>528</v>
      </c>
      <c r="G154" s="18">
        <v>88</v>
      </c>
      <c r="H154" s="19">
        <f t="shared" si="11"/>
        <v>80.644</v>
      </c>
    </row>
    <row r="155" s="2" customFormat="1" ht="30" customHeight="1" spans="1:8">
      <c r="A155" s="13">
        <v>153</v>
      </c>
      <c r="B155" s="14"/>
      <c r="C155" s="13"/>
      <c r="D155" s="16" t="s">
        <v>114</v>
      </c>
      <c r="E155" s="37" t="s">
        <v>529</v>
      </c>
      <c r="F155" s="38" t="s">
        <v>530</v>
      </c>
      <c r="G155" s="18" t="s">
        <v>65</v>
      </c>
      <c r="H155" s="19"/>
    </row>
    <row r="156" s="2" customFormat="1" ht="30" customHeight="1" spans="1:8">
      <c r="A156" s="13">
        <v>154</v>
      </c>
      <c r="B156" s="14"/>
      <c r="C156" s="13"/>
      <c r="D156" s="16" t="s">
        <v>66</v>
      </c>
      <c r="E156" s="17" t="s">
        <v>531</v>
      </c>
      <c r="F156" s="13">
        <v>204.57</v>
      </c>
      <c r="G156" s="18">
        <v>84.92</v>
      </c>
      <c r="H156" s="19">
        <f t="shared" ref="H156:H168" si="12">F156/3*0.6+G156*0.4</f>
        <v>74.882</v>
      </c>
    </row>
    <row r="157" s="2" customFormat="1" ht="30" customHeight="1" spans="1:8">
      <c r="A157" s="13">
        <v>155</v>
      </c>
      <c r="B157" s="36" t="s">
        <v>532</v>
      </c>
      <c r="C157" s="39" t="s">
        <v>533</v>
      </c>
      <c r="D157" s="16" t="s">
        <v>534</v>
      </c>
      <c r="E157" s="37" t="s">
        <v>535</v>
      </c>
      <c r="F157" s="38" t="s">
        <v>536</v>
      </c>
      <c r="G157" s="18">
        <v>83.6</v>
      </c>
      <c r="H157" s="19">
        <f t="shared" si="12"/>
        <v>78.158</v>
      </c>
    </row>
    <row r="158" s="2" customFormat="1" ht="30" customHeight="1" spans="1:8">
      <c r="A158" s="13">
        <v>156</v>
      </c>
      <c r="B158" s="14"/>
      <c r="C158" s="13"/>
      <c r="D158" s="16" t="s">
        <v>537</v>
      </c>
      <c r="E158" s="37" t="s">
        <v>538</v>
      </c>
      <c r="F158" s="38" t="s">
        <v>539</v>
      </c>
      <c r="G158" s="18">
        <v>85</v>
      </c>
      <c r="H158" s="19">
        <f t="shared" si="12"/>
        <v>77.684</v>
      </c>
    </row>
    <row r="159" s="2" customFormat="1" ht="30" customHeight="1" spans="1:8">
      <c r="A159" s="13">
        <v>157</v>
      </c>
      <c r="B159" s="14"/>
      <c r="C159" s="13"/>
      <c r="D159" s="16" t="s">
        <v>540</v>
      </c>
      <c r="E159" s="37" t="s">
        <v>541</v>
      </c>
      <c r="F159" s="38" t="s">
        <v>542</v>
      </c>
      <c r="G159" s="18">
        <v>85</v>
      </c>
      <c r="H159" s="19">
        <f t="shared" si="12"/>
        <v>76.534</v>
      </c>
    </row>
    <row r="160" s="2" customFormat="1" ht="30" customHeight="1" spans="1:8">
      <c r="A160" s="13">
        <v>158</v>
      </c>
      <c r="B160" s="14"/>
      <c r="C160" s="13"/>
      <c r="D160" s="16" t="s">
        <v>543</v>
      </c>
      <c r="E160" s="37" t="s">
        <v>544</v>
      </c>
      <c r="F160" s="38" t="s">
        <v>545</v>
      </c>
      <c r="G160" s="18">
        <v>83.4</v>
      </c>
      <c r="H160" s="19">
        <f t="shared" si="12"/>
        <v>75.202</v>
      </c>
    </row>
    <row r="161" s="2" customFormat="1" ht="30" customHeight="1" spans="1:8">
      <c r="A161" s="13">
        <v>159</v>
      </c>
      <c r="B161" s="14"/>
      <c r="C161" s="13"/>
      <c r="D161" s="16" t="s">
        <v>546</v>
      </c>
      <c r="E161" s="37" t="s">
        <v>547</v>
      </c>
      <c r="F161" s="38" t="s">
        <v>548</v>
      </c>
      <c r="G161" s="18">
        <v>84</v>
      </c>
      <c r="H161" s="19">
        <f t="shared" si="12"/>
        <v>74.964</v>
      </c>
    </row>
    <row r="162" s="2" customFormat="1" ht="30" customHeight="1" spans="1:8">
      <c r="A162" s="13">
        <v>160</v>
      </c>
      <c r="B162" s="14"/>
      <c r="C162" s="13"/>
      <c r="D162" s="16" t="s">
        <v>549</v>
      </c>
      <c r="E162" s="37" t="s">
        <v>550</v>
      </c>
      <c r="F162" s="38" t="s">
        <v>551</v>
      </c>
      <c r="G162" s="18">
        <v>84.6</v>
      </c>
      <c r="H162" s="19">
        <f t="shared" si="12"/>
        <v>75.026</v>
      </c>
    </row>
    <row r="163" s="2" customFormat="1" ht="30" customHeight="1" spans="1:8">
      <c r="A163" s="13">
        <v>161</v>
      </c>
      <c r="B163" s="14"/>
      <c r="C163" s="39" t="s">
        <v>552</v>
      </c>
      <c r="D163" s="16" t="s">
        <v>137</v>
      </c>
      <c r="E163" s="37" t="s">
        <v>553</v>
      </c>
      <c r="F163" s="38" t="s">
        <v>554</v>
      </c>
      <c r="G163" s="18">
        <v>85</v>
      </c>
      <c r="H163" s="19">
        <f t="shared" si="12"/>
        <v>78.27</v>
      </c>
    </row>
    <row r="164" s="2" customFormat="1" ht="30" customHeight="1" spans="1:8">
      <c r="A164" s="13">
        <v>162</v>
      </c>
      <c r="B164" s="14"/>
      <c r="C164" s="13"/>
      <c r="D164" s="16" t="s">
        <v>555</v>
      </c>
      <c r="E164" s="37" t="s">
        <v>556</v>
      </c>
      <c r="F164" s="38" t="s">
        <v>557</v>
      </c>
      <c r="G164" s="18">
        <v>84</v>
      </c>
      <c r="H164" s="19">
        <f t="shared" si="12"/>
        <v>76.326</v>
      </c>
    </row>
    <row r="165" s="2" customFormat="1" ht="30" customHeight="1" spans="1:8">
      <c r="A165" s="13">
        <v>163</v>
      </c>
      <c r="B165" s="14"/>
      <c r="C165" s="13"/>
      <c r="D165" s="16" t="s">
        <v>558</v>
      </c>
      <c r="E165" s="37" t="s">
        <v>559</v>
      </c>
      <c r="F165" s="38" t="s">
        <v>560</v>
      </c>
      <c r="G165" s="18">
        <v>81.6</v>
      </c>
      <c r="H165" s="19">
        <f t="shared" si="12"/>
        <v>75.154</v>
      </c>
    </row>
    <row r="166" s="2" customFormat="1" ht="30" customHeight="1" spans="1:8">
      <c r="A166" s="13">
        <v>164</v>
      </c>
      <c r="B166" s="14"/>
      <c r="C166" s="39" t="s">
        <v>561</v>
      </c>
      <c r="D166" s="16" t="s">
        <v>562</v>
      </c>
      <c r="E166" s="37" t="s">
        <v>563</v>
      </c>
      <c r="F166" s="38" t="s">
        <v>564</v>
      </c>
      <c r="G166" s="18">
        <v>82.6</v>
      </c>
      <c r="H166" s="19">
        <f t="shared" si="12"/>
        <v>73.626</v>
      </c>
    </row>
    <row r="167" s="2" customFormat="1" ht="30" customHeight="1" spans="1:8">
      <c r="A167" s="13">
        <v>165</v>
      </c>
      <c r="B167" s="14"/>
      <c r="C167" s="13"/>
      <c r="D167" s="16" t="s">
        <v>565</v>
      </c>
      <c r="E167" s="37" t="s">
        <v>566</v>
      </c>
      <c r="F167" s="38" t="s">
        <v>567</v>
      </c>
      <c r="G167" s="18">
        <v>83.6</v>
      </c>
      <c r="H167" s="19">
        <f t="shared" si="12"/>
        <v>73.474</v>
      </c>
    </row>
    <row r="168" s="2" customFormat="1" ht="30" customHeight="1" spans="1:8">
      <c r="A168" s="13">
        <v>166</v>
      </c>
      <c r="B168" s="14"/>
      <c r="C168" s="13"/>
      <c r="D168" s="16" t="s">
        <v>568</v>
      </c>
      <c r="E168" s="37" t="s">
        <v>569</v>
      </c>
      <c r="F168" s="38" t="s">
        <v>570</v>
      </c>
      <c r="G168" s="18">
        <v>84</v>
      </c>
      <c r="H168" s="19">
        <f t="shared" si="12"/>
        <v>72.962</v>
      </c>
    </row>
    <row r="169" s="2" customFormat="1" ht="30" customHeight="1" spans="1:8">
      <c r="A169" s="13">
        <v>167</v>
      </c>
      <c r="B169" s="36" t="s">
        <v>571</v>
      </c>
      <c r="C169" s="39" t="s">
        <v>572</v>
      </c>
      <c r="D169" s="16" t="s">
        <v>573</v>
      </c>
      <c r="E169" s="37" t="s">
        <v>574</v>
      </c>
      <c r="F169" s="38" t="s">
        <v>575</v>
      </c>
      <c r="G169" s="18" t="s">
        <v>65</v>
      </c>
      <c r="H169" s="19"/>
    </row>
    <row r="170" s="2" customFormat="1" ht="30" customHeight="1" spans="1:8">
      <c r="A170" s="13">
        <v>168</v>
      </c>
      <c r="B170" s="14"/>
      <c r="C170" s="13"/>
      <c r="D170" s="16" t="s">
        <v>576</v>
      </c>
      <c r="E170" s="37" t="s">
        <v>577</v>
      </c>
      <c r="F170" s="38" t="s">
        <v>578</v>
      </c>
      <c r="G170" s="18">
        <v>85</v>
      </c>
      <c r="H170" s="19">
        <f t="shared" ref="H170:H185" si="13">F170/3*0.6+G170*0.4</f>
        <v>78.724</v>
      </c>
    </row>
    <row r="171" s="2" customFormat="1" ht="30" customHeight="1" spans="1:8">
      <c r="A171" s="13">
        <v>169</v>
      </c>
      <c r="B171" s="15"/>
      <c r="C171" s="13"/>
      <c r="D171" s="16" t="s">
        <v>579</v>
      </c>
      <c r="E171" s="17" t="s">
        <v>580</v>
      </c>
      <c r="F171" s="13">
        <v>211.96</v>
      </c>
      <c r="G171" s="18">
        <v>80.8</v>
      </c>
      <c r="H171" s="19">
        <f t="shared" si="13"/>
        <v>74.712</v>
      </c>
    </row>
    <row r="172" s="2" customFormat="1" ht="30" customHeight="1" spans="1:8">
      <c r="A172" s="13">
        <v>170</v>
      </c>
      <c r="B172" s="15"/>
      <c r="C172" s="38" t="s">
        <v>581</v>
      </c>
      <c r="D172" s="21" t="s">
        <v>582</v>
      </c>
      <c r="E172" s="37" t="s">
        <v>583</v>
      </c>
      <c r="F172" s="38" t="s">
        <v>584</v>
      </c>
      <c r="G172" s="18">
        <v>85.8</v>
      </c>
      <c r="H172" s="19">
        <f t="shared" si="13"/>
        <v>76.998</v>
      </c>
    </row>
    <row r="173" s="2" customFormat="1" ht="30" customHeight="1" spans="1:8">
      <c r="A173" s="13">
        <v>171</v>
      </c>
      <c r="B173" s="36" t="s">
        <v>585</v>
      </c>
      <c r="C173" s="39" t="s">
        <v>586</v>
      </c>
      <c r="D173" s="16" t="s">
        <v>587</v>
      </c>
      <c r="E173" s="37" t="s">
        <v>588</v>
      </c>
      <c r="F173" s="38" t="s">
        <v>589</v>
      </c>
      <c r="G173" s="18">
        <v>84.8</v>
      </c>
      <c r="H173" s="19">
        <f t="shared" si="13"/>
        <v>74.688</v>
      </c>
    </row>
    <row r="174" s="2" customFormat="1" ht="30" customHeight="1" spans="1:8">
      <c r="A174" s="13">
        <v>172</v>
      </c>
      <c r="B174" s="14"/>
      <c r="C174" s="13"/>
      <c r="D174" s="16" t="s">
        <v>590</v>
      </c>
      <c r="E174" s="37" t="s">
        <v>591</v>
      </c>
      <c r="F174" s="38" t="s">
        <v>592</v>
      </c>
      <c r="G174" s="18">
        <v>86.4</v>
      </c>
      <c r="H174" s="19">
        <f t="shared" si="13"/>
        <v>75.28</v>
      </c>
    </row>
    <row r="175" s="2" customFormat="1" ht="30" customHeight="1" spans="1:8">
      <c r="A175" s="13">
        <v>173</v>
      </c>
      <c r="B175" s="36" t="s">
        <v>593</v>
      </c>
      <c r="C175" s="39" t="s">
        <v>594</v>
      </c>
      <c r="D175" s="16" t="s">
        <v>595</v>
      </c>
      <c r="E175" s="37" t="s">
        <v>596</v>
      </c>
      <c r="F175" s="38" t="s">
        <v>597</v>
      </c>
      <c r="G175" s="18">
        <v>84.2</v>
      </c>
      <c r="H175" s="19">
        <f t="shared" si="13"/>
        <v>77.018</v>
      </c>
    </row>
    <row r="176" s="2" customFormat="1" ht="30" customHeight="1" spans="1:8">
      <c r="A176" s="13">
        <v>174</v>
      </c>
      <c r="B176" s="14"/>
      <c r="C176" s="13"/>
      <c r="D176" s="16" t="s">
        <v>598</v>
      </c>
      <c r="E176" s="37" t="s">
        <v>599</v>
      </c>
      <c r="F176" s="38" t="s">
        <v>600</v>
      </c>
      <c r="G176" s="18">
        <v>83.8</v>
      </c>
      <c r="H176" s="19">
        <f t="shared" si="13"/>
        <v>75.662</v>
      </c>
    </row>
    <row r="177" s="2" customFormat="1" ht="30" customHeight="1" spans="1:8">
      <c r="A177" s="13">
        <v>175</v>
      </c>
      <c r="B177" s="14"/>
      <c r="C177" s="13"/>
      <c r="D177" s="16" t="s">
        <v>601</v>
      </c>
      <c r="E177" s="37" t="s">
        <v>602</v>
      </c>
      <c r="F177" s="38" t="s">
        <v>603</v>
      </c>
      <c r="G177" s="18">
        <v>87.4</v>
      </c>
      <c r="H177" s="19">
        <f t="shared" si="13"/>
        <v>75.498</v>
      </c>
    </row>
    <row r="178" s="2" customFormat="1" ht="30" customHeight="1" spans="1:8">
      <c r="A178" s="13">
        <v>176</v>
      </c>
      <c r="B178" s="14"/>
      <c r="C178" s="13"/>
      <c r="D178" s="16" t="s">
        <v>604</v>
      </c>
      <c r="E178" s="37" t="s">
        <v>605</v>
      </c>
      <c r="F178" s="38" t="s">
        <v>606</v>
      </c>
      <c r="G178" s="18">
        <v>83.6</v>
      </c>
      <c r="H178" s="19">
        <f t="shared" si="13"/>
        <v>73.758</v>
      </c>
    </row>
    <row r="179" s="2" customFormat="1" ht="30" customHeight="1" spans="1:8">
      <c r="A179" s="13">
        <v>177</v>
      </c>
      <c r="B179" s="14"/>
      <c r="C179" s="13"/>
      <c r="D179" s="16" t="s">
        <v>607</v>
      </c>
      <c r="E179" s="37" t="s">
        <v>608</v>
      </c>
      <c r="F179" s="38" t="s">
        <v>609</v>
      </c>
      <c r="G179" s="18">
        <v>85.2</v>
      </c>
      <c r="H179" s="19">
        <f t="shared" si="13"/>
        <v>74.35</v>
      </c>
    </row>
    <row r="180" s="2" customFormat="1" ht="30" customHeight="1" spans="1:8">
      <c r="A180" s="13">
        <v>178</v>
      </c>
      <c r="B180" s="14"/>
      <c r="C180" s="13"/>
      <c r="D180" s="16" t="s">
        <v>610</v>
      </c>
      <c r="E180" s="37" t="s">
        <v>611</v>
      </c>
      <c r="F180" s="38" t="s">
        <v>612</v>
      </c>
      <c r="G180" s="18">
        <v>83.4</v>
      </c>
      <c r="H180" s="19">
        <f t="shared" si="13"/>
        <v>73.548</v>
      </c>
    </row>
    <row r="181" s="2" customFormat="1" ht="30" customHeight="1" spans="1:8">
      <c r="A181" s="13">
        <v>179</v>
      </c>
      <c r="B181" s="14"/>
      <c r="C181" s="13"/>
      <c r="D181" s="16" t="s">
        <v>613</v>
      </c>
      <c r="E181" s="37" t="s">
        <v>614</v>
      </c>
      <c r="F181" s="38" t="s">
        <v>615</v>
      </c>
      <c r="G181" s="18">
        <v>80</v>
      </c>
      <c r="H181" s="19">
        <f t="shared" si="13"/>
        <v>72.126</v>
      </c>
    </row>
    <row r="182" s="2" customFormat="1" ht="30" customHeight="1" spans="1:8">
      <c r="A182" s="13">
        <v>180</v>
      </c>
      <c r="B182" s="14"/>
      <c r="C182" s="13"/>
      <c r="D182" s="16" t="s">
        <v>616</v>
      </c>
      <c r="E182" s="37" t="s">
        <v>617</v>
      </c>
      <c r="F182" s="38" t="s">
        <v>618</v>
      </c>
      <c r="G182" s="18">
        <v>83.8</v>
      </c>
      <c r="H182" s="19">
        <f t="shared" si="13"/>
        <v>73.146</v>
      </c>
    </row>
    <row r="183" s="2" customFormat="1" ht="30" customHeight="1" spans="1:8">
      <c r="A183" s="13">
        <v>181</v>
      </c>
      <c r="B183" s="14"/>
      <c r="C183" s="13"/>
      <c r="D183" s="16" t="s">
        <v>619</v>
      </c>
      <c r="E183" s="37" t="s">
        <v>620</v>
      </c>
      <c r="F183" s="38" t="s">
        <v>621</v>
      </c>
      <c r="G183" s="18">
        <v>84.6</v>
      </c>
      <c r="H183" s="19">
        <f t="shared" si="13"/>
        <v>73.298</v>
      </c>
    </row>
    <row r="184" s="2" customFormat="1" ht="30" customHeight="1" spans="1:8">
      <c r="A184" s="13">
        <v>182</v>
      </c>
      <c r="B184" s="14"/>
      <c r="C184" s="39" t="s">
        <v>622</v>
      </c>
      <c r="D184" s="16" t="s">
        <v>623</v>
      </c>
      <c r="E184" s="37" t="s">
        <v>624</v>
      </c>
      <c r="F184" s="38" t="s">
        <v>625</v>
      </c>
      <c r="G184" s="18">
        <v>81.4</v>
      </c>
      <c r="H184" s="19">
        <f t="shared" si="13"/>
        <v>75.22</v>
      </c>
    </row>
    <row r="185" s="2" customFormat="1" ht="30" customHeight="1" spans="1:8">
      <c r="A185" s="13">
        <v>183</v>
      </c>
      <c r="B185" s="14"/>
      <c r="C185" s="13"/>
      <c r="D185" s="16" t="s">
        <v>626</v>
      </c>
      <c r="E185" s="37" t="s">
        <v>627</v>
      </c>
      <c r="F185" s="38" t="s">
        <v>628</v>
      </c>
      <c r="G185" s="18">
        <v>81.2</v>
      </c>
      <c r="H185" s="19">
        <f t="shared" si="13"/>
        <v>71.736</v>
      </c>
    </row>
    <row r="186" s="2" customFormat="1" ht="30" customHeight="1" spans="1:8">
      <c r="A186" s="13">
        <v>184</v>
      </c>
      <c r="B186" s="36" t="s">
        <v>629</v>
      </c>
      <c r="C186" s="39" t="s">
        <v>630</v>
      </c>
      <c r="D186" s="16" t="s">
        <v>631</v>
      </c>
      <c r="E186" s="37" t="s">
        <v>632</v>
      </c>
      <c r="F186" s="38" t="s">
        <v>633</v>
      </c>
      <c r="G186" s="18" t="s">
        <v>65</v>
      </c>
      <c r="H186" s="19"/>
    </row>
    <row r="187" s="3" customFormat="1" ht="30" customHeight="1" spans="1:9">
      <c r="A187" s="13">
        <v>185</v>
      </c>
      <c r="B187" s="15"/>
      <c r="C187" s="13"/>
      <c r="D187" s="16" t="s">
        <v>634</v>
      </c>
      <c r="E187" s="37" t="s">
        <v>635</v>
      </c>
      <c r="F187" s="38" t="s">
        <v>636</v>
      </c>
      <c r="G187" s="26">
        <v>84.2</v>
      </c>
      <c r="H187" s="19">
        <f t="shared" ref="H187:H211" si="14">F187/3*0.6+G187*0.4</f>
        <v>79.006</v>
      </c>
      <c r="I187" s="2"/>
    </row>
    <row r="188" s="2" customFormat="1" ht="30" customHeight="1" spans="1:8">
      <c r="A188" s="13">
        <v>186</v>
      </c>
      <c r="B188" s="15"/>
      <c r="C188" s="13"/>
      <c r="D188" s="16" t="s">
        <v>637</v>
      </c>
      <c r="E188" s="37" t="s">
        <v>638</v>
      </c>
      <c r="F188" s="38" t="s">
        <v>639</v>
      </c>
      <c r="G188" s="18">
        <v>86.6</v>
      </c>
      <c r="H188" s="19">
        <f t="shared" si="14"/>
        <v>77.762</v>
      </c>
    </row>
    <row r="189" s="2" customFormat="1" ht="30" customHeight="1" spans="1:8">
      <c r="A189" s="13">
        <v>187</v>
      </c>
      <c r="B189" s="36" t="s">
        <v>640</v>
      </c>
      <c r="C189" s="39" t="s">
        <v>641</v>
      </c>
      <c r="D189" s="16" t="s">
        <v>642</v>
      </c>
      <c r="E189" s="37" t="s">
        <v>643</v>
      </c>
      <c r="F189" s="38" t="s">
        <v>644</v>
      </c>
      <c r="G189" s="18">
        <v>84.2</v>
      </c>
      <c r="H189" s="19">
        <f t="shared" si="14"/>
        <v>77.158</v>
      </c>
    </row>
    <row r="190" s="2" customFormat="1" ht="30" customHeight="1" spans="1:8">
      <c r="A190" s="13">
        <v>188</v>
      </c>
      <c r="B190" s="27"/>
      <c r="C190" s="28"/>
      <c r="D190" s="16" t="s">
        <v>645</v>
      </c>
      <c r="E190" s="37" t="s">
        <v>646</v>
      </c>
      <c r="F190" s="38" t="s">
        <v>647</v>
      </c>
      <c r="G190" s="18">
        <v>83.2</v>
      </c>
      <c r="H190" s="19">
        <f t="shared" si="14"/>
        <v>76.394</v>
      </c>
    </row>
    <row r="191" s="2" customFormat="1" ht="30" customHeight="1" spans="1:8">
      <c r="A191" s="13">
        <v>189</v>
      </c>
      <c r="B191" s="15"/>
      <c r="C191" s="13"/>
      <c r="D191" s="16" t="s">
        <v>40</v>
      </c>
      <c r="E191" s="37" t="s">
        <v>648</v>
      </c>
      <c r="F191" s="38" t="s">
        <v>649</v>
      </c>
      <c r="G191" s="18">
        <v>83.4</v>
      </c>
      <c r="H191" s="19">
        <f t="shared" si="14"/>
        <v>75.882</v>
      </c>
    </row>
    <row r="192" s="2" customFormat="1" ht="30" customHeight="1" spans="1:8">
      <c r="A192" s="13">
        <v>190</v>
      </c>
      <c r="B192" s="36" t="s">
        <v>650</v>
      </c>
      <c r="C192" s="39" t="s">
        <v>651</v>
      </c>
      <c r="D192" s="16" t="s">
        <v>652</v>
      </c>
      <c r="E192" s="37" t="s">
        <v>653</v>
      </c>
      <c r="F192" s="38" t="s">
        <v>654</v>
      </c>
      <c r="G192" s="18">
        <v>82.6</v>
      </c>
      <c r="H192" s="19">
        <f t="shared" si="14"/>
        <v>74.422</v>
      </c>
    </row>
    <row r="193" s="2" customFormat="1" ht="30" customHeight="1" spans="1:8">
      <c r="A193" s="13">
        <v>191</v>
      </c>
      <c r="B193" s="15"/>
      <c r="C193" s="13"/>
      <c r="D193" s="16" t="s">
        <v>655</v>
      </c>
      <c r="E193" s="37" t="s">
        <v>656</v>
      </c>
      <c r="F193" s="38" t="s">
        <v>657</v>
      </c>
      <c r="G193" s="18">
        <v>85</v>
      </c>
      <c r="H193" s="19">
        <f t="shared" si="14"/>
        <v>75.078</v>
      </c>
    </row>
    <row r="194" s="2" customFormat="1" ht="30" customHeight="1" spans="1:8">
      <c r="A194" s="13">
        <v>192</v>
      </c>
      <c r="B194" s="15"/>
      <c r="C194" s="13"/>
      <c r="D194" s="16" t="s">
        <v>658</v>
      </c>
      <c r="E194" s="37" t="s">
        <v>659</v>
      </c>
      <c r="F194" s="38" t="s">
        <v>660</v>
      </c>
      <c r="G194" s="18">
        <v>84</v>
      </c>
      <c r="H194" s="19">
        <f t="shared" si="14"/>
        <v>74.432</v>
      </c>
    </row>
    <row r="195" s="2" customFormat="1" ht="30" customHeight="1" spans="1:8">
      <c r="A195" s="13">
        <v>193</v>
      </c>
      <c r="B195" s="36" t="s">
        <v>661</v>
      </c>
      <c r="C195" s="39" t="s">
        <v>662</v>
      </c>
      <c r="D195" s="16" t="s">
        <v>663</v>
      </c>
      <c r="E195" s="37" t="s">
        <v>664</v>
      </c>
      <c r="F195" s="38" t="s">
        <v>665</v>
      </c>
      <c r="G195" s="18">
        <v>87</v>
      </c>
      <c r="H195" s="19">
        <f t="shared" si="14"/>
        <v>78.78</v>
      </c>
    </row>
    <row r="196" s="2" customFormat="1" ht="30" customHeight="1" spans="1:8">
      <c r="A196" s="13">
        <v>194</v>
      </c>
      <c r="B196" s="14"/>
      <c r="C196" s="13"/>
      <c r="D196" s="16" t="s">
        <v>666</v>
      </c>
      <c r="E196" s="37" t="s">
        <v>667</v>
      </c>
      <c r="F196" s="38" t="s">
        <v>375</v>
      </c>
      <c r="G196" s="18">
        <v>79.6</v>
      </c>
      <c r="H196" s="19">
        <f t="shared" si="14"/>
        <v>75.818</v>
      </c>
    </row>
    <row r="197" s="2" customFormat="1" ht="30" customHeight="1" spans="1:8">
      <c r="A197" s="13">
        <v>195</v>
      </c>
      <c r="B197" s="14"/>
      <c r="C197" s="13"/>
      <c r="D197" s="16" t="s">
        <v>668</v>
      </c>
      <c r="E197" s="37" t="s">
        <v>669</v>
      </c>
      <c r="F197" s="38" t="s">
        <v>670</v>
      </c>
      <c r="G197" s="18">
        <v>81.4</v>
      </c>
      <c r="H197" s="19">
        <f t="shared" si="14"/>
        <v>74.752</v>
      </c>
    </row>
    <row r="198" s="2" customFormat="1" ht="30" customHeight="1" spans="1:8">
      <c r="A198" s="13">
        <v>196</v>
      </c>
      <c r="B198" s="14"/>
      <c r="C198" s="13"/>
      <c r="D198" s="16" t="s">
        <v>354</v>
      </c>
      <c r="E198" s="37" t="s">
        <v>671</v>
      </c>
      <c r="F198" s="38" t="s">
        <v>672</v>
      </c>
      <c r="G198" s="18">
        <v>79</v>
      </c>
      <c r="H198" s="19">
        <f t="shared" si="14"/>
        <v>73.36</v>
      </c>
    </row>
    <row r="199" s="2" customFormat="1" ht="30" customHeight="1" spans="1:8">
      <c r="A199" s="13">
        <v>197</v>
      </c>
      <c r="B199" s="14"/>
      <c r="C199" s="13"/>
      <c r="D199" s="16" t="s">
        <v>673</v>
      </c>
      <c r="E199" s="37" t="s">
        <v>674</v>
      </c>
      <c r="F199" s="38" t="s">
        <v>675</v>
      </c>
      <c r="G199" s="18">
        <v>80.4</v>
      </c>
      <c r="H199" s="19">
        <f t="shared" si="14"/>
        <v>73.798</v>
      </c>
    </row>
    <row r="200" s="2" customFormat="1" ht="30" customHeight="1" spans="1:8">
      <c r="A200" s="13">
        <v>198</v>
      </c>
      <c r="B200" s="14"/>
      <c r="C200" s="13"/>
      <c r="D200" s="16" t="s">
        <v>187</v>
      </c>
      <c r="E200" s="37" t="s">
        <v>676</v>
      </c>
      <c r="F200" s="38" t="s">
        <v>677</v>
      </c>
      <c r="G200" s="18">
        <v>83.1</v>
      </c>
      <c r="H200" s="19">
        <f t="shared" si="14"/>
        <v>74.72</v>
      </c>
    </row>
    <row r="201" s="2" customFormat="1" ht="30" customHeight="1" spans="1:8">
      <c r="A201" s="13">
        <v>199</v>
      </c>
      <c r="B201" s="36" t="s">
        <v>661</v>
      </c>
      <c r="C201" s="39" t="s">
        <v>678</v>
      </c>
      <c r="D201" s="16" t="s">
        <v>540</v>
      </c>
      <c r="E201" s="37" t="s">
        <v>679</v>
      </c>
      <c r="F201" s="38" t="s">
        <v>680</v>
      </c>
      <c r="G201" s="18">
        <v>83.8</v>
      </c>
      <c r="H201" s="19">
        <f t="shared" si="14"/>
        <v>76.196</v>
      </c>
    </row>
    <row r="202" s="2" customFormat="1" ht="30" customHeight="1" spans="1:8">
      <c r="A202" s="13">
        <v>200</v>
      </c>
      <c r="B202" s="14"/>
      <c r="C202" s="13"/>
      <c r="D202" s="16" t="s">
        <v>133</v>
      </c>
      <c r="E202" s="17" t="s">
        <v>681</v>
      </c>
      <c r="F202" s="13">
        <v>207.8</v>
      </c>
      <c r="G202" s="18">
        <v>82.6</v>
      </c>
      <c r="H202" s="19">
        <f t="shared" si="14"/>
        <v>74.6</v>
      </c>
    </row>
    <row r="203" s="2" customFormat="1" ht="30" customHeight="1" spans="1:8">
      <c r="A203" s="13">
        <v>201</v>
      </c>
      <c r="B203" s="14"/>
      <c r="C203" s="13"/>
      <c r="D203" s="16" t="s">
        <v>682</v>
      </c>
      <c r="E203" s="37" t="s">
        <v>683</v>
      </c>
      <c r="F203" s="17">
        <v>205.23</v>
      </c>
      <c r="G203" s="18">
        <v>83</v>
      </c>
      <c r="H203" s="19">
        <f t="shared" si="14"/>
        <v>74.246</v>
      </c>
    </row>
    <row r="204" s="2" customFormat="1" ht="30" customHeight="1" spans="1:8">
      <c r="A204" s="13">
        <v>202</v>
      </c>
      <c r="B204" s="14"/>
      <c r="C204" s="39" t="s">
        <v>684</v>
      </c>
      <c r="D204" s="16" t="s">
        <v>685</v>
      </c>
      <c r="E204" s="37" t="s">
        <v>686</v>
      </c>
      <c r="F204" s="38" t="s">
        <v>687</v>
      </c>
      <c r="G204" s="18">
        <v>76.2</v>
      </c>
      <c r="H204" s="19">
        <f t="shared" si="14"/>
        <v>75.244</v>
      </c>
    </row>
    <row r="205" s="2" customFormat="1" ht="30" customHeight="1" spans="1:8">
      <c r="A205" s="13">
        <v>203</v>
      </c>
      <c r="B205" s="14"/>
      <c r="C205" s="13"/>
      <c r="D205" s="16" t="s">
        <v>688</v>
      </c>
      <c r="E205" s="37" t="s">
        <v>689</v>
      </c>
      <c r="F205" s="38" t="s">
        <v>690</v>
      </c>
      <c r="G205" s="18">
        <v>85.42</v>
      </c>
      <c r="H205" s="19">
        <f t="shared" si="14"/>
        <v>76.61</v>
      </c>
    </row>
    <row r="206" s="2" customFormat="1" ht="30" customHeight="1" spans="1:8">
      <c r="A206" s="13">
        <v>204</v>
      </c>
      <c r="B206" s="14"/>
      <c r="C206" s="13"/>
      <c r="D206" s="16" t="s">
        <v>691</v>
      </c>
      <c r="E206" s="37" t="s">
        <v>692</v>
      </c>
      <c r="F206" s="38" t="s">
        <v>126</v>
      </c>
      <c r="G206" s="18">
        <v>82.8</v>
      </c>
      <c r="H206" s="19">
        <f t="shared" si="14"/>
        <v>75.288</v>
      </c>
    </row>
    <row r="207" s="2" customFormat="1" ht="30" customHeight="1" spans="1:8">
      <c r="A207" s="13">
        <v>205</v>
      </c>
      <c r="B207" s="14"/>
      <c r="C207" s="13"/>
      <c r="D207" s="16" t="s">
        <v>693</v>
      </c>
      <c r="E207" s="37" t="s">
        <v>694</v>
      </c>
      <c r="F207" s="38" t="s">
        <v>695</v>
      </c>
      <c r="G207" s="18">
        <v>86.4</v>
      </c>
      <c r="H207" s="19">
        <f t="shared" si="14"/>
        <v>75.01</v>
      </c>
    </row>
    <row r="208" s="2" customFormat="1" ht="30" customHeight="1" spans="1:8">
      <c r="A208" s="13">
        <v>206</v>
      </c>
      <c r="B208" s="14"/>
      <c r="C208" s="13"/>
      <c r="D208" s="16" t="s">
        <v>696</v>
      </c>
      <c r="E208" s="17" t="s">
        <v>697</v>
      </c>
      <c r="F208" s="13">
        <v>179.76</v>
      </c>
      <c r="G208" s="18">
        <v>81.1</v>
      </c>
      <c r="H208" s="19">
        <f t="shared" si="14"/>
        <v>68.392</v>
      </c>
    </row>
    <row r="209" s="2" customFormat="1" ht="30" customHeight="1" spans="1:8">
      <c r="A209" s="13">
        <v>207</v>
      </c>
      <c r="B209" s="14"/>
      <c r="C209" s="13"/>
      <c r="D209" s="16" t="s">
        <v>66</v>
      </c>
      <c r="E209" s="37" t="s">
        <v>698</v>
      </c>
      <c r="F209" s="13">
        <v>179.41</v>
      </c>
      <c r="G209" s="18">
        <v>80</v>
      </c>
      <c r="H209" s="19">
        <f t="shared" si="14"/>
        <v>67.882</v>
      </c>
    </row>
    <row r="210" s="2" customFormat="1" ht="30" customHeight="1" spans="1:8">
      <c r="A210" s="13">
        <v>208</v>
      </c>
      <c r="B210" s="36" t="s">
        <v>699</v>
      </c>
      <c r="C210" s="39" t="s">
        <v>700</v>
      </c>
      <c r="D210" s="16" t="s">
        <v>124</v>
      </c>
      <c r="E210" s="37" t="s">
        <v>701</v>
      </c>
      <c r="F210" s="38" t="s">
        <v>702</v>
      </c>
      <c r="G210" s="18">
        <v>77.2</v>
      </c>
      <c r="H210" s="19">
        <f t="shared" si="14"/>
        <v>69.628</v>
      </c>
    </row>
    <row r="211" s="2" customFormat="1" ht="30" customHeight="1" spans="1:8">
      <c r="A211" s="13">
        <v>209</v>
      </c>
      <c r="B211" s="15"/>
      <c r="C211" s="13"/>
      <c r="D211" s="16" t="s">
        <v>703</v>
      </c>
      <c r="E211" s="37" t="s">
        <v>704</v>
      </c>
      <c r="F211" s="38" t="s">
        <v>705</v>
      </c>
      <c r="G211" s="18">
        <v>76.8</v>
      </c>
      <c r="H211" s="19">
        <f t="shared" si="14"/>
        <v>69.23</v>
      </c>
    </row>
    <row r="212" s="2" customFormat="1" ht="30" customHeight="1" spans="1:8">
      <c r="A212" s="13">
        <v>210</v>
      </c>
      <c r="B212" s="15"/>
      <c r="C212" s="13"/>
      <c r="D212" s="16" t="s">
        <v>706</v>
      </c>
      <c r="E212" s="37" t="s">
        <v>707</v>
      </c>
      <c r="F212" s="38" t="s">
        <v>708</v>
      </c>
      <c r="G212" s="18" t="s">
        <v>65</v>
      </c>
      <c r="H212" s="19"/>
    </row>
    <row r="213" s="2" customFormat="1" ht="30" customHeight="1" spans="1:8">
      <c r="A213" s="13">
        <v>211</v>
      </c>
      <c r="B213" s="15"/>
      <c r="C213" s="39" t="s">
        <v>709</v>
      </c>
      <c r="D213" s="16" t="s">
        <v>540</v>
      </c>
      <c r="E213" s="37" t="s">
        <v>710</v>
      </c>
      <c r="F213" s="38" t="s">
        <v>711</v>
      </c>
      <c r="G213" s="18">
        <v>85.7</v>
      </c>
      <c r="H213" s="19">
        <f t="shared" ref="H213:H218" si="15">F213/3*0.6+G213*0.4</f>
        <v>78.738</v>
      </c>
    </row>
    <row r="214" s="2" customFormat="1" ht="30" customHeight="1" spans="1:8">
      <c r="A214" s="13">
        <v>212</v>
      </c>
      <c r="B214" s="15"/>
      <c r="C214" s="13"/>
      <c r="D214" s="16" t="s">
        <v>712</v>
      </c>
      <c r="E214" s="37" t="s">
        <v>713</v>
      </c>
      <c r="F214" s="38" t="s">
        <v>714</v>
      </c>
      <c r="G214" s="18">
        <v>82.6</v>
      </c>
      <c r="H214" s="19">
        <f t="shared" si="15"/>
        <v>76.976</v>
      </c>
    </row>
    <row r="215" s="2" customFormat="1" ht="30" customHeight="1" spans="1:8">
      <c r="A215" s="13">
        <v>213</v>
      </c>
      <c r="B215" s="15"/>
      <c r="C215" s="13"/>
      <c r="D215" s="16" t="s">
        <v>287</v>
      </c>
      <c r="E215" s="37" t="s">
        <v>715</v>
      </c>
      <c r="F215" s="38" t="s">
        <v>716</v>
      </c>
      <c r="G215" s="18">
        <v>83.3</v>
      </c>
      <c r="H215" s="19">
        <f t="shared" si="15"/>
        <v>76.086</v>
      </c>
    </row>
    <row r="216" s="2" customFormat="1" ht="30" customHeight="1" spans="1:8">
      <c r="A216" s="13">
        <v>214</v>
      </c>
      <c r="B216" s="36" t="s">
        <v>717</v>
      </c>
      <c r="C216" s="39" t="s">
        <v>718</v>
      </c>
      <c r="D216" s="16" t="s">
        <v>719</v>
      </c>
      <c r="E216" s="37" t="s">
        <v>720</v>
      </c>
      <c r="F216" s="38" t="s">
        <v>721</v>
      </c>
      <c r="G216" s="18">
        <v>87.6</v>
      </c>
      <c r="H216" s="19">
        <f t="shared" si="15"/>
        <v>77.528</v>
      </c>
    </row>
    <row r="217" s="2" customFormat="1" ht="30" customHeight="1" spans="1:8">
      <c r="A217" s="13">
        <v>215</v>
      </c>
      <c r="B217" s="14"/>
      <c r="C217" s="13"/>
      <c r="D217" s="16" t="s">
        <v>722</v>
      </c>
      <c r="E217" s="37" t="s">
        <v>723</v>
      </c>
      <c r="F217" s="38" t="s">
        <v>724</v>
      </c>
      <c r="G217" s="18">
        <v>86.8</v>
      </c>
      <c r="H217" s="19">
        <f t="shared" si="15"/>
        <v>76.788</v>
      </c>
    </row>
    <row r="218" s="2" customFormat="1" ht="30" customHeight="1" spans="1:8">
      <c r="A218" s="13">
        <v>216</v>
      </c>
      <c r="B218" s="14"/>
      <c r="C218" s="13"/>
      <c r="D218" s="16" t="s">
        <v>725</v>
      </c>
      <c r="E218" s="37" t="s">
        <v>726</v>
      </c>
      <c r="F218" s="38" t="s">
        <v>727</v>
      </c>
      <c r="G218" s="18">
        <v>83</v>
      </c>
      <c r="H218" s="19">
        <f t="shared" si="15"/>
        <v>73.482</v>
      </c>
    </row>
    <row r="219" s="2" customFormat="1" ht="30" customHeight="1" spans="1:8">
      <c r="A219" s="13">
        <v>217</v>
      </c>
      <c r="B219" s="14"/>
      <c r="C219" s="39" t="s">
        <v>728</v>
      </c>
      <c r="D219" s="16" t="s">
        <v>729</v>
      </c>
      <c r="E219" s="37" t="s">
        <v>730</v>
      </c>
      <c r="F219" s="38" t="s">
        <v>731</v>
      </c>
      <c r="G219" s="18" t="s">
        <v>65</v>
      </c>
      <c r="H219" s="19"/>
    </row>
    <row r="220" s="2" customFormat="1" ht="30" customHeight="1" spans="1:8">
      <c r="A220" s="13">
        <v>218</v>
      </c>
      <c r="B220" s="14"/>
      <c r="C220" s="13"/>
      <c r="D220" s="16" t="s">
        <v>732</v>
      </c>
      <c r="E220" s="37" t="s">
        <v>733</v>
      </c>
      <c r="F220" s="38" t="s">
        <v>734</v>
      </c>
      <c r="G220" s="18">
        <v>85.2</v>
      </c>
      <c r="H220" s="19">
        <f t="shared" ref="H220:H225" si="16">F220/3*0.6+G220*0.4</f>
        <v>79.134</v>
      </c>
    </row>
    <row r="221" s="2" customFormat="1" ht="30" customHeight="1" spans="1:8">
      <c r="A221" s="13">
        <v>219</v>
      </c>
      <c r="B221" s="14"/>
      <c r="C221" s="13"/>
      <c r="D221" s="16" t="s">
        <v>735</v>
      </c>
      <c r="E221" s="37" t="s">
        <v>736</v>
      </c>
      <c r="F221" s="38" t="s">
        <v>737</v>
      </c>
      <c r="G221" s="18">
        <v>87.8</v>
      </c>
      <c r="H221" s="19">
        <f t="shared" si="16"/>
        <v>79.652</v>
      </c>
    </row>
    <row r="222" s="2" customFormat="1" ht="30" customHeight="1" spans="1:8">
      <c r="A222" s="13">
        <v>220</v>
      </c>
      <c r="B222" s="14"/>
      <c r="C222" s="39" t="s">
        <v>738</v>
      </c>
      <c r="D222" s="16" t="s">
        <v>739</v>
      </c>
      <c r="E222" s="37" t="s">
        <v>740</v>
      </c>
      <c r="F222" s="38" t="s">
        <v>741</v>
      </c>
      <c r="G222" s="18">
        <v>84.2</v>
      </c>
      <c r="H222" s="19">
        <f t="shared" si="16"/>
        <v>78.252</v>
      </c>
    </row>
    <row r="223" s="2" customFormat="1" ht="30" customHeight="1" spans="1:8">
      <c r="A223" s="13">
        <v>221</v>
      </c>
      <c r="B223" s="14"/>
      <c r="C223" s="13"/>
      <c r="D223" s="16" t="s">
        <v>742</v>
      </c>
      <c r="E223" s="37" t="s">
        <v>743</v>
      </c>
      <c r="F223" s="38" t="s">
        <v>744</v>
      </c>
      <c r="G223" s="18">
        <v>85.4</v>
      </c>
      <c r="H223" s="19">
        <f t="shared" si="16"/>
        <v>78.32</v>
      </c>
    </row>
    <row r="224" s="2" customFormat="1" ht="30" customHeight="1" spans="1:8">
      <c r="A224" s="13">
        <v>222</v>
      </c>
      <c r="B224" s="14"/>
      <c r="C224" s="13"/>
      <c r="D224" s="16" t="s">
        <v>745</v>
      </c>
      <c r="E224" s="37" t="s">
        <v>746</v>
      </c>
      <c r="F224" s="38" t="s">
        <v>747</v>
      </c>
      <c r="G224" s="18">
        <v>83.2</v>
      </c>
      <c r="H224" s="19">
        <f t="shared" si="16"/>
        <v>75.926</v>
      </c>
    </row>
    <row r="225" s="2" customFormat="1" ht="30" customHeight="1" spans="1:8">
      <c r="A225" s="13">
        <v>223</v>
      </c>
      <c r="B225" s="14"/>
      <c r="C225" s="13"/>
      <c r="D225" s="16" t="s">
        <v>748</v>
      </c>
      <c r="E225" s="37" t="s">
        <v>749</v>
      </c>
      <c r="F225" s="38" t="s">
        <v>750</v>
      </c>
      <c r="G225" s="18">
        <v>85.6</v>
      </c>
      <c r="H225" s="19">
        <f t="shared" si="16"/>
        <v>76.828</v>
      </c>
    </row>
    <row r="226" s="2" customFormat="1" ht="30" customHeight="1" spans="1:8">
      <c r="A226" s="13">
        <v>224</v>
      </c>
      <c r="B226" s="14"/>
      <c r="C226" s="13"/>
      <c r="D226" s="16" t="s">
        <v>751</v>
      </c>
      <c r="E226" s="37" t="s">
        <v>752</v>
      </c>
      <c r="F226" s="38" t="s">
        <v>753</v>
      </c>
      <c r="G226" s="18" t="s">
        <v>65</v>
      </c>
      <c r="H226" s="19"/>
    </row>
    <row r="227" s="2" customFormat="1" ht="30" customHeight="1" spans="1:8">
      <c r="A227" s="13">
        <v>225</v>
      </c>
      <c r="B227" s="14"/>
      <c r="C227" s="13"/>
      <c r="D227" s="16" t="s">
        <v>754</v>
      </c>
      <c r="E227" s="17" t="s">
        <v>755</v>
      </c>
      <c r="F227" s="13">
        <v>208.21</v>
      </c>
      <c r="G227" s="18">
        <v>80.8</v>
      </c>
      <c r="H227" s="19">
        <f t="shared" ref="H227:H239" si="17">F227/3*0.6+G227*0.4</f>
        <v>73.962</v>
      </c>
    </row>
    <row r="228" s="2" customFormat="1" ht="30" customHeight="1" spans="1:8">
      <c r="A228" s="13">
        <v>226</v>
      </c>
      <c r="B228" s="36" t="s">
        <v>756</v>
      </c>
      <c r="C228" s="39" t="s">
        <v>757</v>
      </c>
      <c r="D228" s="16" t="s">
        <v>66</v>
      </c>
      <c r="E228" s="37" t="s">
        <v>758</v>
      </c>
      <c r="F228" s="38" t="s">
        <v>759</v>
      </c>
      <c r="G228" s="18" t="s">
        <v>65</v>
      </c>
      <c r="H228" s="19"/>
    </row>
    <row r="229" s="2" customFormat="1" ht="30" customHeight="1" spans="1:8">
      <c r="A229" s="13">
        <v>227</v>
      </c>
      <c r="B229" s="15"/>
      <c r="C229" s="13"/>
      <c r="D229" s="16" t="s">
        <v>760</v>
      </c>
      <c r="E229" s="37" t="s">
        <v>761</v>
      </c>
      <c r="F229" s="38" t="s">
        <v>762</v>
      </c>
      <c r="G229" s="18">
        <v>83.8</v>
      </c>
      <c r="H229" s="19">
        <f t="shared" si="17"/>
        <v>77.326</v>
      </c>
    </row>
    <row r="230" s="2" customFormat="1" ht="30" customHeight="1" spans="1:8">
      <c r="A230" s="13">
        <v>228</v>
      </c>
      <c r="B230" s="15"/>
      <c r="C230" s="13"/>
      <c r="D230" s="16" t="s">
        <v>763</v>
      </c>
      <c r="E230" s="37" t="s">
        <v>764</v>
      </c>
      <c r="F230" s="38" t="s">
        <v>409</v>
      </c>
      <c r="G230" s="18">
        <v>81.4</v>
      </c>
      <c r="H230" s="19">
        <f t="shared" si="17"/>
        <v>75.678</v>
      </c>
    </row>
    <row r="231" s="2" customFormat="1" ht="30" customHeight="1" spans="1:8">
      <c r="A231" s="13">
        <v>229</v>
      </c>
      <c r="B231" s="15"/>
      <c r="C231" s="39" t="s">
        <v>765</v>
      </c>
      <c r="D231" s="16" t="s">
        <v>766</v>
      </c>
      <c r="E231" s="37" t="s">
        <v>767</v>
      </c>
      <c r="F231" s="38" t="s">
        <v>768</v>
      </c>
      <c r="G231" s="18">
        <v>85.6</v>
      </c>
      <c r="H231" s="19">
        <f t="shared" si="17"/>
        <v>75.482</v>
      </c>
    </row>
    <row r="232" s="2" customFormat="1" ht="30" customHeight="1" spans="1:8">
      <c r="A232" s="13">
        <v>230</v>
      </c>
      <c r="B232" s="15"/>
      <c r="C232" s="13"/>
      <c r="D232" s="16" t="s">
        <v>769</v>
      </c>
      <c r="E232" s="37" t="s">
        <v>770</v>
      </c>
      <c r="F232" s="38" t="s">
        <v>771</v>
      </c>
      <c r="G232" s="18">
        <v>84.6</v>
      </c>
      <c r="H232" s="19">
        <f t="shared" si="17"/>
        <v>74.85</v>
      </c>
    </row>
    <row r="233" s="2" customFormat="1" ht="30" customHeight="1" spans="1:8">
      <c r="A233" s="13">
        <v>231</v>
      </c>
      <c r="B233" s="15"/>
      <c r="C233" s="13"/>
      <c r="D233" s="16" t="s">
        <v>772</v>
      </c>
      <c r="E233" s="37" t="s">
        <v>773</v>
      </c>
      <c r="F233" s="38" t="s">
        <v>774</v>
      </c>
      <c r="G233" s="18">
        <v>82.4</v>
      </c>
      <c r="H233" s="19">
        <f t="shared" si="17"/>
        <v>73.52</v>
      </c>
    </row>
    <row r="234" s="2" customFormat="1" ht="30" customHeight="1" spans="1:8">
      <c r="A234" s="13">
        <v>232</v>
      </c>
      <c r="B234" s="36" t="s">
        <v>775</v>
      </c>
      <c r="C234" s="39" t="s">
        <v>776</v>
      </c>
      <c r="D234" s="16" t="s">
        <v>777</v>
      </c>
      <c r="E234" s="37" t="s">
        <v>778</v>
      </c>
      <c r="F234" s="38" t="s">
        <v>779</v>
      </c>
      <c r="G234" s="18">
        <v>81</v>
      </c>
      <c r="H234" s="19">
        <f t="shared" si="17"/>
        <v>73.97</v>
      </c>
    </row>
    <row r="235" s="2" customFormat="1" ht="30" customHeight="1" spans="1:8">
      <c r="A235" s="13">
        <v>233</v>
      </c>
      <c r="B235" s="14"/>
      <c r="C235" s="13"/>
      <c r="D235" s="16" t="s">
        <v>780</v>
      </c>
      <c r="E235" s="37" t="s">
        <v>781</v>
      </c>
      <c r="F235" s="38" t="s">
        <v>782</v>
      </c>
      <c r="G235" s="18">
        <v>79.4</v>
      </c>
      <c r="H235" s="19">
        <f t="shared" si="17"/>
        <v>71.704</v>
      </c>
    </row>
    <row r="236" s="2" customFormat="1" ht="30" customHeight="1" spans="1:8">
      <c r="A236" s="13">
        <v>234</v>
      </c>
      <c r="B236" s="14"/>
      <c r="C236" s="39" t="s">
        <v>783</v>
      </c>
      <c r="D236" s="16" t="s">
        <v>777</v>
      </c>
      <c r="E236" s="37" t="s">
        <v>784</v>
      </c>
      <c r="F236" s="38" t="s">
        <v>445</v>
      </c>
      <c r="G236" s="18">
        <v>83.6</v>
      </c>
      <c r="H236" s="19">
        <f t="shared" si="17"/>
        <v>78.39</v>
      </c>
    </row>
    <row r="237" s="2" customFormat="1" ht="30" customHeight="1" spans="1:8">
      <c r="A237" s="13">
        <v>235</v>
      </c>
      <c r="B237" s="14"/>
      <c r="C237" s="13"/>
      <c r="D237" s="16" t="s">
        <v>66</v>
      </c>
      <c r="E237" s="37" t="s">
        <v>785</v>
      </c>
      <c r="F237" s="38" t="s">
        <v>786</v>
      </c>
      <c r="G237" s="18">
        <v>86.6</v>
      </c>
      <c r="H237" s="19">
        <f t="shared" si="17"/>
        <v>79.562</v>
      </c>
    </row>
    <row r="238" s="2" customFormat="1" ht="30" customHeight="1" spans="1:8">
      <c r="A238" s="13">
        <v>236</v>
      </c>
      <c r="B238" s="14"/>
      <c r="C238" s="13"/>
      <c r="D238" s="16" t="s">
        <v>66</v>
      </c>
      <c r="E238" s="17" t="s">
        <v>787</v>
      </c>
      <c r="F238" s="13">
        <v>211.99</v>
      </c>
      <c r="G238" s="18">
        <v>84.2</v>
      </c>
      <c r="H238" s="19">
        <f t="shared" si="17"/>
        <v>76.078</v>
      </c>
    </row>
    <row r="239" s="2" customFormat="1" ht="30" customHeight="1" spans="1:8">
      <c r="A239" s="13">
        <v>237</v>
      </c>
      <c r="B239" s="36" t="s">
        <v>788</v>
      </c>
      <c r="C239" s="39" t="s">
        <v>789</v>
      </c>
      <c r="D239" s="16" t="s">
        <v>790</v>
      </c>
      <c r="E239" s="37" t="s">
        <v>791</v>
      </c>
      <c r="F239" s="38" t="s">
        <v>792</v>
      </c>
      <c r="G239" s="18">
        <v>89.2</v>
      </c>
      <c r="H239" s="19">
        <f t="shared" si="17"/>
        <v>81.478</v>
      </c>
    </row>
    <row r="240" s="2" customFormat="1" ht="30" customHeight="1" spans="1:8">
      <c r="A240" s="13">
        <v>238</v>
      </c>
      <c r="B240" s="15"/>
      <c r="C240" s="13"/>
      <c r="D240" s="16" t="s">
        <v>40</v>
      </c>
      <c r="E240" s="37" t="s">
        <v>793</v>
      </c>
      <c r="F240" s="38" t="s">
        <v>794</v>
      </c>
      <c r="G240" s="18" t="s">
        <v>65</v>
      </c>
      <c r="H240" s="19"/>
    </row>
    <row r="241" s="2" customFormat="1" ht="30" customHeight="1" spans="1:8">
      <c r="A241" s="13">
        <v>239</v>
      </c>
      <c r="B241" s="15"/>
      <c r="C241" s="13"/>
      <c r="D241" s="16" t="s">
        <v>795</v>
      </c>
      <c r="E241" s="37" t="s">
        <v>796</v>
      </c>
      <c r="F241" s="38" t="s">
        <v>797</v>
      </c>
      <c r="G241" s="18">
        <v>89.6</v>
      </c>
      <c r="H241" s="19">
        <f t="shared" ref="H241:H250" si="18">F241/3*0.6+G241*0.4</f>
        <v>81.348</v>
      </c>
    </row>
    <row r="242" s="2" customFormat="1" ht="30" customHeight="1" spans="1:8">
      <c r="A242" s="13">
        <v>240</v>
      </c>
      <c r="B242" s="36" t="s">
        <v>798</v>
      </c>
      <c r="C242" s="39" t="s">
        <v>799</v>
      </c>
      <c r="D242" s="16" t="s">
        <v>800</v>
      </c>
      <c r="E242" s="37" t="s">
        <v>801</v>
      </c>
      <c r="F242" s="38" t="s">
        <v>802</v>
      </c>
      <c r="G242" s="18">
        <v>84.2</v>
      </c>
      <c r="H242" s="19">
        <f t="shared" si="18"/>
        <v>82.006</v>
      </c>
    </row>
    <row r="243" s="2" customFormat="1" ht="30" customHeight="1" spans="1:8">
      <c r="A243" s="13">
        <v>241</v>
      </c>
      <c r="B243" s="14"/>
      <c r="C243" s="15"/>
      <c r="D243" s="16" t="s">
        <v>803</v>
      </c>
      <c r="E243" s="37" t="s">
        <v>804</v>
      </c>
      <c r="F243" s="38" t="s">
        <v>805</v>
      </c>
      <c r="G243" s="18" t="s">
        <v>65</v>
      </c>
      <c r="H243" s="19"/>
    </row>
    <row r="244" s="2" customFormat="1" ht="30" customHeight="1" spans="1:8">
      <c r="A244" s="13">
        <v>242</v>
      </c>
      <c r="B244" s="14"/>
      <c r="C244" s="15"/>
      <c r="D244" s="16" t="s">
        <v>806</v>
      </c>
      <c r="E244" s="37" t="s">
        <v>807</v>
      </c>
      <c r="F244" s="38" t="s">
        <v>808</v>
      </c>
      <c r="G244" s="18">
        <v>86</v>
      </c>
      <c r="H244" s="19">
        <f t="shared" si="18"/>
        <v>79.532</v>
      </c>
    </row>
    <row r="245" s="2" customFormat="1" ht="30" customHeight="1" spans="1:8">
      <c r="A245" s="13">
        <v>243</v>
      </c>
      <c r="B245" s="14"/>
      <c r="C245" s="15"/>
      <c r="D245" s="16" t="s">
        <v>809</v>
      </c>
      <c r="E245" s="37" t="s">
        <v>810</v>
      </c>
      <c r="F245" s="38" t="s">
        <v>811</v>
      </c>
      <c r="G245" s="18">
        <v>82.4</v>
      </c>
      <c r="H245" s="19">
        <f t="shared" si="18"/>
        <v>77.83</v>
      </c>
    </row>
    <row r="246" s="2" customFormat="1" ht="30" customHeight="1" spans="1:8">
      <c r="A246" s="13">
        <v>244</v>
      </c>
      <c r="B246" s="14"/>
      <c r="C246" s="15"/>
      <c r="D246" s="16" t="s">
        <v>812</v>
      </c>
      <c r="E246" s="37" t="s">
        <v>813</v>
      </c>
      <c r="F246" s="38" t="s">
        <v>687</v>
      </c>
      <c r="G246" s="18">
        <v>84.6</v>
      </c>
      <c r="H246" s="19">
        <f t="shared" si="18"/>
        <v>78.604</v>
      </c>
    </row>
    <row r="247" s="2" customFormat="1" ht="30" customHeight="1" spans="1:8">
      <c r="A247" s="13">
        <v>245</v>
      </c>
      <c r="B247" s="14"/>
      <c r="C247" s="15"/>
      <c r="D247" s="16" t="s">
        <v>814</v>
      </c>
      <c r="E247" s="17" t="s">
        <v>815</v>
      </c>
      <c r="F247" s="13">
        <v>222.87</v>
      </c>
      <c r="G247" s="18">
        <v>83.6</v>
      </c>
      <c r="H247" s="19">
        <f t="shared" si="18"/>
        <v>78.014</v>
      </c>
    </row>
    <row r="248" s="2" customFormat="1" ht="30" customHeight="1" spans="1:8">
      <c r="A248" s="13">
        <v>246</v>
      </c>
      <c r="B248" s="36" t="s">
        <v>816</v>
      </c>
      <c r="C248" s="39" t="s">
        <v>817</v>
      </c>
      <c r="D248" s="16" t="s">
        <v>814</v>
      </c>
      <c r="E248" s="37" t="s">
        <v>818</v>
      </c>
      <c r="F248" s="38" t="s">
        <v>819</v>
      </c>
      <c r="G248" s="18">
        <v>83</v>
      </c>
      <c r="H248" s="19">
        <f t="shared" si="18"/>
        <v>81.468</v>
      </c>
    </row>
    <row r="249" s="2" customFormat="1" ht="30" customHeight="1" spans="1:8">
      <c r="A249" s="13">
        <v>247</v>
      </c>
      <c r="B249" s="14"/>
      <c r="C249" s="13"/>
      <c r="D249" s="16" t="s">
        <v>820</v>
      </c>
      <c r="E249" s="37" t="s">
        <v>821</v>
      </c>
      <c r="F249" s="38" t="s">
        <v>822</v>
      </c>
      <c r="G249" s="18">
        <v>85.6</v>
      </c>
      <c r="H249" s="19">
        <f t="shared" si="18"/>
        <v>80.052</v>
      </c>
    </row>
    <row r="250" s="2" customFormat="1" ht="30" customHeight="1" spans="1:8">
      <c r="A250" s="13">
        <v>248</v>
      </c>
      <c r="B250" s="14"/>
      <c r="C250" s="13"/>
      <c r="D250" s="16" t="s">
        <v>823</v>
      </c>
      <c r="E250" s="37" t="s">
        <v>824</v>
      </c>
      <c r="F250" s="38" t="s">
        <v>825</v>
      </c>
      <c r="G250" s="18">
        <v>85.6</v>
      </c>
      <c r="H250" s="19">
        <f t="shared" si="18"/>
        <v>79.438</v>
      </c>
    </row>
    <row r="251" s="2" customFormat="1" ht="30" customHeight="1" spans="1:8">
      <c r="A251" s="13">
        <v>249</v>
      </c>
      <c r="B251" s="14"/>
      <c r="C251" s="13"/>
      <c r="D251" s="16" t="s">
        <v>826</v>
      </c>
      <c r="E251" s="37" t="s">
        <v>827</v>
      </c>
      <c r="F251" s="38" t="s">
        <v>828</v>
      </c>
      <c r="G251" s="18" t="s">
        <v>65</v>
      </c>
      <c r="H251" s="19"/>
    </row>
    <row r="252" s="2" customFormat="1" ht="30" customHeight="1" spans="1:8">
      <c r="A252" s="13">
        <v>250</v>
      </c>
      <c r="B252" s="14"/>
      <c r="C252" s="13"/>
      <c r="D252" s="16" t="s">
        <v>829</v>
      </c>
      <c r="E252" s="37" t="s">
        <v>830</v>
      </c>
      <c r="F252" s="38" t="s">
        <v>831</v>
      </c>
      <c r="G252" s="18" t="s">
        <v>65</v>
      </c>
      <c r="H252" s="19"/>
    </row>
    <row r="253" s="2" customFormat="1" ht="30" customHeight="1" spans="1:8">
      <c r="A253" s="13">
        <v>251</v>
      </c>
      <c r="B253" s="14"/>
      <c r="C253" s="13"/>
      <c r="D253" s="16" t="s">
        <v>832</v>
      </c>
      <c r="E253" s="37" t="s">
        <v>833</v>
      </c>
      <c r="F253" s="38" t="s">
        <v>834</v>
      </c>
      <c r="G253" s="18">
        <v>80.8</v>
      </c>
      <c r="H253" s="19">
        <f t="shared" ref="H253:H258" si="19">F253/3*0.6+G253*0.4</f>
        <v>75.958</v>
      </c>
    </row>
    <row r="254" s="2" customFormat="1" ht="30" customHeight="1" spans="1:8">
      <c r="A254" s="13">
        <v>252</v>
      </c>
      <c r="B254" s="36" t="s">
        <v>835</v>
      </c>
      <c r="C254" s="39" t="s">
        <v>836</v>
      </c>
      <c r="D254" s="16" t="s">
        <v>837</v>
      </c>
      <c r="E254" s="37" t="s">
        <v>838</v>
      </c>
      <c r="F254" s="38" t="s">
        <v>839</v>
      </c>
      <c r="G254" s="18">
        <v>84.6</v>
      </c>
      <c r="H254" s="19">
        <f t="shared" si="19"/>
        <v>80.13</v>
      </c>
    </row>
    <row r="255" s="2" customFormat="1" ht="30" customHeight="1" spans="1:8">
      <c r="A255" s="13">
        <v>253</v>
      </c>
      <c r="B255" s="15"/>
      <c r="C255" s="13"/>
      <c r="D255" s="16" t="s">
        <v>840</v>
      </c>
      <c r="E255" s="37" t="s">
        <v>841</v>
      </c>
      <c r="F255" s="38" t="s">
        <v>842</v>
      </c>
      <c r="G255" s="18">
        <v>80.2</v>
      </c>
      <c r="H255" s="19">
        <f t="shared" si="19"/>
        <v>78.106</v>
      </c>
    </row>
    <row r="256" s="2" customFormat="1" ht="30" customHeight="1" spans="1:8">
      <c r="A256" s="13">
        <v>254</v>
      </c>
      <c r="B256" s="15"/>
      <c r="C256" s="13"/>
      <c r="D256" s="16" t="s">
        <v>843</v>
      </c>
      <c r="E256" s="17" t="s">
        <v>844</v>
      </c>
      <c r="F256" s="13" t="s">
        <v>845</v>
      </c>
      <c r="G256" s="18">
        <v>77.4</v>
      </c>
      <c r="H256" s="19">
        <f t="shared" si="19"/>
        <v>72.5</v>
      </c>
    </row>
    <row r="257" s="2" customFormat="1" ht="30" customHeight="1" spans="1:8">
      <c r="A257" s="13">
        <v>255</v>
      </c>
      <c r="B257" s="15"/>
      <c r="C257" s="39" t="s">
        <v>846</v>
      </c>
      <c r="D257" s="16" t="s">
        <v>847</v>
      </c>
      <c r="E257" s="37" t="s">
        <v>848</v>
      </c>
      <c r="F257" s="38" t="s">
        <v>759</v>
      </c>
      <c r="G257" s="18">
        <v>84.6</v>
      </c>
      <c r="H257" s="19">
        <f t="shared" si="19"/>
        <v>78.404</v>
      </c>
    </row>
    <row r="258" s="2" customFormat="1" ht="30" customHeight="1" spans="1:8">
      <c r="A258" s="13">
        <v>256</v>
      </c>
      <c r="B258" s="15"/>
      <c r="C258" s="13"/>
      <c r="D258" s="16" t="s">
        <v>634</v>
      </c>
      <c r="E258" s="37" t="s">
        <v>849</v>
      </c>
      <c r="F258" s="38" t="s">
        <v>850</v>
      </c>
      <c r="G258" s="18">
        <v>82</v>
      </c>
      <c r="H258" s="19">
        <f t="shared" si="19"/>
        <v>76.172</v>
      </c>
    </row>
    <row r="259" s="2" customFormat="1" ht="30" customHeight="1" spans="1:8">
      <c r="A259" s="13">
        <v>257</v>
      </c>
      <c r="B259" s="15"/>
      <c r="C259" s="13"/>
      <c r="D259" s="16" t="s">
        <v>66</v>
      </c>
      <c r="E259" s="37" t="s">
        <v>851</v>
      </c>
      <c r="F259" s="38" t="s">
        <v>852</v>
      </c>
      <c r="G259" s="18" t="s">
        <v>65</v>
      </c>
      <c r="H259" s="19"/>
    </row>
    <row r="260" s="2" customFormat="1" ht="30" customHeight="1" spans="1:8">
      <c r="A260" s="13">
        <v>258</v>
      </c>
      <c r="B260" s="36" t="s">
        <v>853</v>
      </c>
      <c r="C260" s="39" t="s">
        <v>854</v>
      </c>
      <c r="D260" s="16" t="s">
        <v>262</v>
      </c>
      <c r="E260" s="37" t="s">
        <v>855</v>
      </c>
      <c r="F260" s="38" t="s">
        <v>856</v>
      </c>
      <c r="G260" s="18">
        <v>87.9</v>
      </c>
      <c r="H260" s="19">
        <f t="shared" ref="H260:H266" si="20">F260/3*0.6+G260*0.4</f>
        <v>79.952</v>
      </c>
    </row>
    <row r="261" s="2" customFormat="1" ht="30" customHeight="1" spans="1:8">
      <c r="A261" s="13">
        <v>259</v>
      </c>
      <c r="B261" s="15"/>
      <c r="C261" s="13"/>
      <c r="D261" s="16" t="s">
        <v>22</v>
      </c>
      <c r="E261" s="37" t="s">
        <v>857</v>
      </c>
      <c r="F261" s="38" t="s">
        <v>858</v>
      </c>
      <c r="G261" s="18">
        <v>82.8</v>
      </c>
      <c r="H261" s="19">
        <f t="shared" si="20"/>
        <v>77.24</v>
      </c>
    </row>
    <row r="262" s="2" customFormat="1" ht="30" customHeight="1" spans="1:8">
      <c r="A262" s="13">
        <v>260</v>
      </c>
      <c r="B262" s="15"/>
      <c r="C262" s="13"/>
      <c r="D262" s="16" t="s">
        <v>114</v>
      </c>
      <c r="E262" s="37" t="s">
        <v>859</v>
      </c>
      <c r="F262" s="38" t="s">
        <v>860</v>
      </c>
      <c r="G262" s="18">
        <v>81.8</v>
      </c>
      <c r="H262" s="19">
        <f t="shared" si="20"/>
        <v>76.51</v>
      </c>
    </row>
    <row r="263" s="2" customFormat="1" ht="30" customHeight="1" spans="1:8">
      <c r="A263" s="13">
        <v>261</v>
      </c>
      <c r="B263" s="15"/>
      <c r="C263" s="39" t="s">
        <v>861</v>
      </c>
      <c r="D263" s="16" t="s">
        <v>862</v>
      </c>
      <c r="E263" s="37" t="s">
        <v>863</v>
      </c>
      <c r="F263" s="38" t="s">
        <v>864</v>
      </c>
      <c r="G263" s="18">
        <v>86.4</v>
      </c>
      <c r="H263" s="19">
        <f t="shared" si="20"/>
        <v>77.354</v>
      </c>
    </row>
    <row r="264" s="2" customFormat="1" ht="30" customHeight="1" spans="1:8">
      <c r="A264" s="13">
        <v>262</v>
      </c>
      <c r="B264" s="15"/>
      <c r="C264" s="13"/>
      <c r="D264" s="16" t="s">
        <v>865</v>
      </c>
      <c r="E264" s="37" t="s">
        <v>866</v>
      </c>
      <c r="F264" s="38" t="s">
        <v>867</v>
      </c>
      <c r="G264" s="18">
        <v>83</v>
      </c>
      <c r="H264" s="19">
        <f t="shared" si="20"/>
        <v>75.978</v>
      </c>
    </row>
    <row r="265" s="2" customFormat="1" ht="30" customHeight="1" spans="1:8">
      <c r="A265" s="13">
        <v>263</v>
      </c>
      <c r="B265" s="15"/>
      <c r="C265" s="13"/>
      <c r="D265" s="16" t="s">
        <v>868</v>
      </c>
      <c r="E265" s="37" t="s">
        <v>869</v>
      </c>
      <c r="F265" s="38" t="s">
        <v>870</v>
      </c>
      <c r="G265" s="18">
        <v>85</v>
      </c>
      <c r="H265" s="19">
        <f t="shared" si="20"/>
        <v>76.326</v>
      </c>
    </row>
    <row r="266" s="2" customFormat="1" ht="30" customHeight="1" spans="1:8">
      <c r="A266" s="13">
        <v>264</v>
      </c>
      <c r="B266" s="36" t="s">
        <v>871</v>
      </c>
      <c r="C266" s="39" t="s">
        <v>872</v>
      </c>
      <c r="D266" s="16" t="s">
        <v>873</v>
      </c>
      <c r="E266" s="37" t="s">
        <v>874</v>
      </c>
      <c r="F266" s="38" t="s">
        <v>875</v>
      </c>
      <c r="G266" s="18">
        <v>82.2</v>
      </c>
      <c r="H266" s="19">
        <f t="shared" si="20"/>
        <v>76.722</v>
      </c>
    </row>
    <row r="267" s="2" customFormat="1" ht="30" customHeight="1" spans="1:8">
      <c r="A267" s="13">
        <v>265</v>
      </c>
      <c r="B267" s="15"/>
      <c r="C267" s="13"/>
      <c r="D267" s="16" t="s">
        <v>876</v>
      </c>
      <c r="E267" s="37" t="s">
        <v>877</v>
      </c>
      <c r="F267" s="38" t="s">
        <v>878</v>
      </c>
      <c r="G267" s="18" t="s">
        <v>65</v>
      </c>
      <c r="H267" s="19"/>
    </row>
    <row r="268" s="2" customFormat="1" ht="30" customHeight="1" spans="1:8">
      <c r="A268" s="13">
        <v>266</v>
      </c>
      <c r="B268" s="15"/>
      <c r="C268" s="13"/>
      <c r="D268" s="16" t="s">
        <v>879</v>
      </c>
      <c r="E268" s="37" t="s">
        <v>880</v>
      </c>
      <c r="F268" s="38" t="s">
        <v>881</v>
      </c>
      <c r="G268" s="18">
        <v>81.6</v>
      </c>
      <c r="H268" s="19">
        <f t="shared" ref="H268:H273" si="21">F268/3*0.6+G268*0.4</f>
        <v>76.2</v>
      </c>
    </row>
    <row r="269" s="2" customFormat="1" ht="30" customHeight="1" spans="1:8">
      <c r="A269" s="13">
        <v>267</v>
      </c>
      <c r="B269" s="15"/>
      <c r="C269" s="39" t="s">
        <v>882</v>
      </c>
      <c r="D269" s="16" t="s">
        <v>883</v>
      </c>
      <c r="E269" s="37" t="s">
        <v>884</v>
      </c>
      <c r="F269" s="38" t="s">
        <v>885</v>
      </c>
      <c r="G269" s="18">
        <v>86.5</v>
      </c>
      <c r="H269" s="19">
        <f t="shared" si="21"/>
        <v>80.386</v>
      </c>
    </row>
    <row r="270" s="2" customFormat="1" ht="30" customHeight="1" spans="1:8">
      <c r="A270" s="13">
        <v>268</v>
      </c>
      <c r="B270" s="15"/>
      <c r="C270" s="13"/>
      <c r="D270" s="16" t="s">
        <v>886</v>
      </c>
      <c r="E270" s="37" t="s">
        <v>887</v>
      </c>
      <c r="F270" s="38" t="s">
        <v>888</v>
      </c>
      <c r="G270" s="18">
        <v>84.2</v>
      </c>
      <c r="H270" s="19">
        <f t="shared" si="21"/>
        <v>78.826</v>
      </c>
    </row>
    <row r="271" s="2" customFormat="1" ht="30" customHeight="1" spans="1:8">
      <c r="A271" s="13">
        <v>269</v>
      </c>
      <c r="B271" s="15"/>
      <c r="C271" s="13"/>
      <c r="D271" s="16" t="s">
        <v>137</v>
      </c>
      <c r="E271" s="37" t="s">
        <v>889</v>
      </c>
      <c r="F271" s="38" t="s">
        <v>890</v>
      </c>
      <c r="G271" s="18">
        <v>82.5</v>
      </c>
      <c r="H271" s="19">
        <f t="shared" si="21"/>
        <v>77.332</v>
      </c>
    </row>
    <row r="272" s="2" customFormat="1" ht="30" customHeight="1" spans="1:8">
      <c r="A272" s="13">
        <v>270</v>
      </c>
      <c r="B272" s="36" t="s">
        <v>891</v>
      </c>
      <c r="C272" s="39" t="s">
        <v>892</v>
      </c>
      <c r="D272" s="16" t="s">
        <v>893</v>
      </c>
      <c r="E272" s="37" t="s">
        <v>894</v>
      </c>
      <c r="F272" s="38" t="s">
        <v>895</v>
      </c>
      <c r="G272" s="18">
        <v>83.4</v>
      </c>
      <c r="H272" s="19">
        <f t="shared" si="21"/>
        <v>80.376</v>
      </c>
    </row>
    <row r="273" s="2" customFormat="1" ht="30" customHeight="1" spans="1:8">
      <c r="A273" s="13">
        <v>271</v>
      </c>
      <c r="B273" s="14"/>
      <c r="C273" s="13"/>
      <c r="D273" s="16" t="s">
        <v>896</v>
      </c>
      <c r="E273" s="37" t="s">
        <v>897</v>
      </c>
      <c r="F273" s="38" t="s">
        <v>898</v>
      </c>
      <c r="G273" s="18">
        <v>85</v>
      </c>
      <c r="H273" s="19">
        <f t="shared" si="21"/>
        <v>77.294</v>
      </c>
    </row>
    <row r="274" s="2" customFormat="1" ht="30" customHeight="1" spans="1:8">
      <c r="A274" s="13">
        <v>272</v>
      </c>
      <c r="B274" s="14"/>
      <c r="C274" s="13"/>
      <c r="D274" s="16" t="s">
        <v>899</v>
      </c>
      <c r="E274" s="37" t="s">
        <v>900</v>
      </c>
      <c r="F274" s="38" t="s">
        <v>901</v>
      </c>
      <c r="G274" s="18" t="s">
        <v>65</v>
      </c>
      <c r="H274" s="19"/>
    </row>
    <row r="275" s="2" customFormat="1" ht="30" customHeight="1" spans="1:8">
      <c r="A275" s="13">
        <v>273</v>
      </c>
      <c r="B275" s="36" t="s">
        <v>902</v>
      </c>
      <c r="C275" s="39" t="s">
        <v>903</v>
      </c>
      <c r="D275" s="16" t="s">
        <v>904</v>
      </c>
      <c r="E275" s="37" t="s">
        <v>905</v>
      </c>
      <c r="F275" s="38" t="s">
        <v>906</v>
      </c>
      <c r="G275" s="18">
        <v>87.4</v>
      </c>
      <c r="H275" s="19">
        <f t="shared" ref="H275:H282" si="22">F275/3*0.6+G275*0.4</f>
        <v>80.932</v>
      </c>
    </row>
    <row r="276" s="2" customFormat="1" ht="30" customHeight="1" spans="1:8">
      <c r="A276" s="13">
        <v>274</v>
      </c>
      <c r="B276" s="15"/>
      <c r="C276" s="13"/>
      <c r="D276" s="16" t="s">
        <v>907</v>
      </c>
      <c r="E276" s="37" t="s">
        <v>908</v>
      </c>
      <c r="F276" s="38" t="s">
        <v>909</v>
      </c>
      <c r="G276" s="18">
        <v>84</v>
      </c>
      <c r="H276" s="19">
        <f t="shared" si="22"/>
        <v>79.464</v>
      </c>
    </row>
    <row r="277" s="2" customFormat="1" ht="30" customHeight="1" spans="1:8">
      <c r="A277" s="13">
        <v>275</v>
      </c>
      <c r="B277" s="15"/>
      <c r="C277" s="13"/>
      <c r="D277" s="16" t="s">
        <v>910</v>
      </c>
      <c r="E277" s="37" t="s">
        <v>911</v>
      </c>
      <c r="F277" s="38" t="s">
        <v>912</v>
      </c>
      <c r="G277" s="18">
        <v>87.2</v>
      </c>
      <c r="H277" s="19">
        <f t="shared" si="22"/>
        <v>80.726</v>
      </c>
    </row>
    <row r="278" s="2" customFormat="1" ht="30" customHeight="1" spans="1:8">
      <c r="A278" s="13">
        <v>276</v>
      </c>
      <c r="B278" s="36" t="s">
        <v>913</v>
      </c>
      <c r="C278" s="39" t="s">
        <v>914</v>
      </c>
      <c r="D278" s="16" t="s">
        <v>915</v>
      </c>
      <c r="E278" s="37" t="s">
        <v>916</v>
      </c>
      <c r="F278" s="38" t="s">
        <v>917</v>
      </c>
      <c r="G278" s="18">
        <v>88.4</v>
      </c>
      <c r="H278" s="19">
        <f t="shared" si="22"/>
        <v>79.434</v>
      </c>
    </row>
    <row r="279" s="2" customFormat="1" ht="30" customHeight="1" spans="1:8">
      <c r="A279" s="13">
        <v>277</v>
      </c>
      <c r="B279" s="15"/>
      <c r="C279" s="13"/>
      <c r="D279" s="16" t="s">
        <v>918</v>
      </c>
      <c r="E279" s="37" t="s">
        <v>919</v>
      </c>
      <c r="F279" s="38" t="s">
        <v>920</v>
      </c>
      <c r="G279" s="18">
        <v>80.2</v>
      </c>
      <c r="H279" s="19">
        <f t="shared" si="22"/>
        <v>75.042</v>
      </c>
    </row>
    <row r="280" s="2" customFormat="1" ht="30" customHeight="1" spans="1:8">
      <c r="A280" s="13">
        <v>278</v>
      </c>
      <c r="B280" s="15"/>
      <c r="C280" s="13"/>
      <c r="D280" s="16" t="s">
        <v>921</v>
      </c>
      <c r="E280" s="37" t="s">
        <v>922</v>
      </c>
      <c r="F280" s="38" t="s">
        <v>923</v>
      </c>
      <c r="G280" s="18">
        <v>76.6</v>
      </c>
      <c r="H280" s="19">
        <f t="shared" si="22"/>
        <v>72.268</v>
      </c>
    </row>
    <row r="281" s="2" customFormat="1" ht="30" customHeight="1" spans="1:8">
      <c r="A281" s="13">
        <v>279</v>
      </c>
      <c r="B281" s="36" t="s">
        <v>924</v>
      </c>
      <c r="C281" s="39" t="s">
        <v>925</v>
      </c>
      <c r="D281" s="16" t="s">
        <v>926</v>
      </c>
      <c r="E281" s="37" t="s">
        <v>927</v>
      </c>
      <c r="F281" s="38" t="s">
        <v>928</v>
      </c>
      <c r="G281" s="18">
        <v>83.8</v>
      </c>
      <c r="H281" s="19">
        <f t="shared" si="22"/>
        <v>79.262</v>
      </c>
    </row>
    <row r="282" s="2" customFormat="1" ht="30" customHeight="1" spans="1:8">
      <c r="A282" s="13">
        <v>280</v>
      </c>
      <c r="B282" s="14"/>
      <c r="C282" s="13"/>
      <c r="D282" s="16" t="s">
        <v>929</v>
      </c>
      <c r="E282" s="37" t="s">
        <v>930</v>
      </c>
      <c r="F282" s="38" t="s">
        <v>931</v>
      </c>
      <c r="G282" s="18">
        <v>84.6</v>
      </c>
      <c r="H282" s="19">
        <f t="shared" si="22"/>
        <v>79.22</v>
      </c>
    </row>
    <row r="283" s="2" customFormat="1" ht="30" customHeight="1" spans="1:8">
      <c r="A283" s="13">
        <v>281</v>
      </c>
      <c r="B283" s="14"/>
      <c r="C283" s="13"/>
      <c r="D283" s="21" t="s">
        <v>932</v>
      </c>
      <c r="E283" s="40" t="s">
        <v>933</v>
      </c>
      <c r="F283" s="41" t="s">
        <v>934</v>
      </c>
      <c r="G283" s="18" t="s">
        <v>65</v>
      </c>
      <c r="H283" s="19"/>
    </row>
    <row r="284" s="2" customFormat="1" ht="30" customHeight="1" spans="1:8">
      <c r="A284" s="13">
        <v>282</v>
      </c>
      <c r="B284" s="14"/>
      <c r="C284" s="13"/>
      <c r="D284" s="21" t="s">
        <v>935</v>
      </c>
      <c r="E284" s="40" t="s">
        <v>936</v>
      </c>
      <c r="F284" s="41" t="s">
        <v>937</v>
      </c>
      <c r="G284" s="18">
        <v>84.6</v>
      </c>
      <c r="H284" s="19">
        <f t="shared" ref="H284:H288" si="23">F284/3*0.6+G284*0.4</f>
        <v>76.734</v>
      </c>
    </row>
    <row r="285" s="2" customFormat="1" ht="30" customHeight="1" spans="1:8">
      <c r="A285" s="13">
        <v>283</v>
      </c>
      <c r="B285" s="14"/>
      <c r="C285" s="13"/>
      <c r="D285" s="21" t="s">
        <v>938</v>
      </c>
      <c r="E285" s="25" t="s">
        <v>939</v>
      </c>
      <c r="F285" s="22">
        <v>211.43</v>
      </c>
      <c r="G285" s="18">
        <v>84.2</v>
      </c>
      <c r="H285" s="19">
        <f t="shared" si="23"/>
        <v>75.966</v>
      </c>
    </row>
    <row r="286" s="2" customFormat="1" ht="30" customHeight="1" spans="1:8">
      <c r="A286" s="13">
        <v>284</v>
      </c>
      <c r="B286" s="14"/>
      <c r="C286" s="13"/>
      <c r="D286" s="29" t="s">
        <v>549</v>
      </c>
      <c r="E286" s="42" t="s">
        <v>940</v>
      </c>
      <c r="F286" s="13">
        <v>202.54</v>
      </c>
      <c r="G286" s="18">
        <v>83.8</v>
      </c>
      <c r="H286" s="19">
        <f t="shared" si="23"/>
        <v>74.028</v>
      </c>
    </row>
    <row r="287" s="2" customFormat="1" ht="30" customHeight="1" spans="1:8">
      <c r="A287" s="13">
        <v>285</v>
      </c>
      <c r="B287" s="36" t="s">
        <v>941</v>
      </c>
      <c r="C287" s="39" t="s">
        <v>942</v>
      </c>
      <c r="D287" s="16" t="s">
        <v>943</v>
      </c>
      <c r="E287" s="37" t="s">
        <v>944</v>
      </c>
      <c r="F287" s="38" t="s">
        <v>945</v>
      </c>
      <c r="G287" s="18">
        <v>87.84</v>
      </c>
      <c r="H287" s="19">
        <f t="shared" si="23"/>
        <v>80.942</v>
      </c>
    </row>
    <row r="288" s="2" customFormat="1" ht="30" customHeight="1" spans="1:8">
      <c r="A288" s="13">
        <v>286</v>
      </c>
      <c r="B288" s="15"/>
      <c r="C288" s="13"/>
      <c r="D288" s="16" t="s">
        <v>946</v>
      </c>
      <c r="E288" s="17" t="s">
        <v>947</v>
      </c>
      <c r="F288" s="37" t="s">
        <v>948</v>
      </c>
      <c r="G288" s="18">
        <v>85.2</v>
      </c>
      <c r="H288" s="19">
        <f t="shared" si="23"/>
        <v>77.898</v>
      </c>
    </row>
    <row r="289" s="2" customFormat="1" ht="30" customHeight="1" spans="1:8">
      <c r="A289" s="13">
        <v>287</v>
      </c>
      <c r="B289" s="15"/>
      <c r="C289" s="13"/>
      <c r="D289" s="16" t="s">
        <v>777</v>
      </c>
      <c r="E289" s="37" t="s">
        <v>949</v>
      </c>
      <c r="F289" s="38" t="s">
        <v>950</v>
      </c>
      <c r="G289" s="18" t="s">
        <v>65</v>
      </c>
      <c r="H289" s="19"/>
    </row>
    <row r="290" s="2" customFormat="1" ht="30" customHeight="1" spans="1:8">
      <c r="A290" s="13">
        <v>288</v>
      </c>
      <c r="B290" s="36" t="s">
        <v>951</v>
      </c>
      <c r="C290" s="39" t="s">
        <v>952</v>
      </c>
      <c r="D290" s="16" t="s">
        <v>114</v>
      </c>
      <c r="E290" s="37" t="s">
        <v>953</v>
      </c>
      <c r="F290" s="38" t="s">
        <v>954</v>
      </c>
      <c r="G290" s="18">
        <v>85.6</v>
      </c>
      <c r="H290" s="19">
        <f t="shared" ref="H290:H295" si="24">F290/3*0.6+G290*0.4</f>
        <v>80.23</v>
      </c>
    </row>
    <row r="291" s="2" customFormat="1" ht="30" customHeight="1" spans="1:8">
      <c r="A291" s="13">
        <v>289</v>
      </c>
      <c r="B291" s="15"/>
      <c r="C291" s="13"/>
      <c r="D291" s="16" t="s">
        <v>955</v>
      </c>
      <c r="E291" s="37" t="s">
        <v>956</v>
      </c>
      <c r="F291" s="38" t="s">
        <v>957</v>
      </c>
      <c r="G291" s="18" t="s">
        <v>65</v>
      </c>
      <c r="H291" s="19"/>
    </row>
    <row r="292" s="2" customFormat="1" ht="30" customHeight="1" spans="1:8">
      <c r="A292" s="13">
        <v>290</v>
      </c>
      <c r="B292" s="15"/>
      <c r="C292" s="13"/>
      <c r="D292" s="16" t="s">
        <v>958</v>
      </c>
      <c r="E292" s="37" t="s">
        <v>959</v>
      </c>
      <c r="F292" s="38" t="s">
        <v>960</v>
      </c>
      <c r="G292" s="18">
        <v>85.2</v>
      </c>
      <c r="H292" s="19">
        <f t="shared" si="24"/>
        <v>78.624</v>
      </c>
    </row>
    <row r="293" s="2" customFormat="1" ht="30" customHeight="1" spans="1:8">
      <c r="A293" s="13">
        <v>291</v>
      </c>
      <c r="B293" s="36" t="s">
        <v>961</v>
      </c>
      <c r="C293" s="39" t="s">
        <v>962</v>
      </c>
      <c r="D293" s="16" t="s">
        <v>187</v>
      </c>
      <c r="E293" s="37" t="s">
        <v>963</v>
      </c>
      <c r="F293" s="38" t="s">
        <v>964</v>
      </c>
      <c r="G293" s="18">
        <v>82.8</v>
      </c>
      <c r="H293" s="19">
        <f t="shared" si="24"/>
        <v>76.688</v>
      </c>
    </row>
    <row r="294" s="2" customFormat="1" ht="30" customHeight="1" spans="1:8">
      <c r="A294" s="13">
        <v>292</v>
      </c>
      <c r="B294" s="15"/>
      <c r="C294" s="13"/>
      <c r="D294" s="16" t="s">
        <v>965</v>
      </c>
      <c r="E294" s="37" t="s">
        <v>966</v>
      </c>
      <c r="F294" s="38" t="s">
        <v>967</v>
      </c>
      <c r="G294" s="18">
        <v>81.7</v>
      </c>
      <c r="H294" s="19">
        <f t="shared" si="24"/>
        <v>75.77</v>
      </c>
    </row>
    <row r="295" s="2" customFormat="1" ht="30" customHeight="1" spans="1:8">
      <c r="A295" s="13">
        <v>293</v>
      </c>
      <c r="B295" s="15"/>
      <c r="C295" s="13"/>
      <c r="D295" s="16" t="s">
        <v>968</v>
      </c>
      <c r="E295" s="37" t="s">
        <v>969</v>
      </c>
      <c r="F295" s="38" t="s">
        <v>970</v>
      </c>
      <c r="G295" s="18">
        <v>83.8</v>
      </c>
      <c r="H295" s="19">
        <f t="shared" si="24"/>
        <v>76.172</v>
      </c>
    </row>
    <row r="296" s="2" customFormat="1" ht="30" customHeight="1" spans="1:8">
      <c r="A296" s="13">
        <v>294</v>
      </c>
      <c r="B296" s="36" t="s">
        <v>971</v>
      </c>
      <c r="C296" s="39" t="s">
        <v>972</v>
      </c>
      <c r="D296" s="16" t="s">
        <v>40</v>
      </c>
      <c r="E296" s="37" t="s">
        <v>973</v>
      </c>
      <c r="F296" s="38" t="s">
        <v>974</v>
      </c>
      <c r="G296" s="18" t="s">
        <v>65</v>
      </c>
      <c r="H296" s="19"/>
    </row>
    <row r="297" s="2" customFormat="1" ht="30" customHeight="1" spans="1:8">
      <c r="A297" s="13">
        <v>295</v>
      </c>
      <c r="B297" s="15"/>
      <c r="C297" s="13"/>
      <c r="D297" s="16" t="s">
        <v>975</v>
      </c>
      <c r="E297" s="37" t="s">
        <v>976</v>
      </c>
      <c r="F297" s="38" t="s">
        <v>977</v>
      </c>
      <c r="G297" s="18">
        <v>83.4</v>
      </c>
      <c r="H297" s="19">
        <f t="shared" ref="H297:H308" si="25">F297/3*0.6+G297*0.4</f>
        <v>77.076</v>
      </c>
    </row>
    <row r="298" s="2" customFormat="1" ht="30" customHeight="1" spans="1:8">
      <c r="A298" s="13">
        <v>296</v>
      </c>
      <c r="B298" s="15"/>
      <c r="C298" s="13"/>
      <c r="D298" s="16" t="s">
        <v>978</v>
      </c>
      <c r="E298" s="37" t="s">
        <v>979</v>
      </c>
      <c r="F298" s="38" t="s">
        <v>980</v>
      </c>
      <c r="G298" s="18">
        <v>78.6</v>
      </c>
      <c r="H298" s="19">
        <f t="shared" si="25"/>
        <v>74.874</v>
      </c>
    </row>
    <row r="299" s="2" customFormat="1" ht="30" customHeight="1" spans="1:8">
      <c r="A299" s="13">
        <v>297</v>
      </c>
      <c r="B299" s="36" t="s">
        <v>981</v>
      </c>
      <c r="C299" s="39" t="s">
        <v>982</v>
      </c>
      <c r="D299" s="16" t="s">
        <v>983</v>
      </c>
      <c r="E299" s="37" t="s">
        <v>984</v>
      </c>
      <c r="F299" s="38" t="s">
        <v>985</v>
      </c>
      <c r="G299" s="18">
        <v>85.2</v>
      </c>
      <c r="H299" s="19">
        <f t="shared" si="25"/>
        <v>76.04</v>
      </c>
    </row>
    <row r="300" s="2" customFormat="1" ht="30" customHeight="1" spans="1:8">
      <c r="A300" s="13">
        <v>298</v>
      </c>
      <c r="B300" s="14"/>
      <c r="C300" s="13"/>
      <c r="D300" s="16" t="s">
        <v>986</v>
      </c>
      <c r="E300" s="37" t="s">
        <v>987</v>
      </c>
      <c r="F300" s="38" t="s">
        <v>988</v>
      </c>
      <c r="G300" s="18">
        <v>82</v>
      </c>
      <c r="H300" s="19">
        <f t="shared" si="25"/>
        <v>74.502</v>
      </c>
    </row>
    <row r="301" s="2" customFormat="1" ht="30" customHeight="1" spans="1:8">
      <c r="A301" s="13">
        <v>299</v>
      </c>
      <c r="B301" s="14"/>
      <c r="C301" s="13"/>
      <c r="D301" s="16" t="s">
        <v>989</v>
      </c>
      <c r="E301" s="37" t="s">
        <v>990</v>
      </c>
      <c r="F301" s="38" t="s">
        <v>991</v>
      </c>
      <c r="G301" s="18">
        <v>81.2</v>
      </c>
      <c r="H301" s="19">
        <f t="shared" si="25"/>
        <v>74.026</v>
      </c>
    </row>
    <row r="302" s="2" customFormat="1" ht="30" customHeight="1" spans="1:8">
      <c r="A302" s="13">
        <v>300</v>
      </c>
      <c r="B302" s="14"/>
      <c r="C302" s="39" t="s">
        <v>992</v>
      </c>
      <c r="D302" s="16" t="s">
        <v>993</v>
      </c>
      <c r="E302" s="37" t="s">
        <v>994</v>
      </c>
      <c r="F302" s="38" t="s">
        <v>995</v>
      </c>
      <c r="G302" s="18">
        <v>85.2</v>
      </c>
      <c r="H302" s="19">
        <f t="shared" si="25"/>
        <v>79.432</v>
      </c>
    </row>
    <row r="303" s="2" customFormat="1" ht="30" customHeight="1" spans="1:8">
      <c r="A303" s="13">
        <v>301</v>
      </c>
      <c r="B303" s="14"/>
      <c r="C303" s="13"/>
      <c r="D303" s="16" t="s">
        <v>996</v>
      </c>
      <c r="E303" s="37" t="s">
        <v>997</v>
      </c>
      <c r="F303" s="38" t="s">
        <v>998</v>
      </c>
      <c r="G303" s="18">
        <v>85.2</v>
      </c>
      <c r="H303" s="19">
        <f t="shared" si="25"/>
        <v>78.298</v>
      </c>
    </row>
    <row r="304" s="2" customFormat="1" ht="30" customHeight="1" spans="1:8">
      <c r="A304" s="13">
        <v>302</v>
      </c>
      <c r="B304" s="14"/>
      <c r="C304" s="13"/>
      <c r="D304" s="16" t="s">
        <v>999</v>
      </c>
      <c r="E304" s="37" t="s">
        <v>1000</v>
      </c>
      <c r="F304" s="38" t="s">
        <v>1001</v>
      </c>
      <c r="G304" s="18">
        <v>84.2</v>
      </c>
      <c r="H304" s="19">
        <f t="shared" si="25"/>
        <v>76.996</v>
      </c>
    </row>
    <row r="305" s="2" customFormat="1" ht="30" customHeight="1" spans="1:8">
      <c r="A305" s="13">
        <v>303</v>
      </c>
      <c r="B305" s="36" t="s">
        <v>1002</v>
      </c>
      <c r="C305" s="39" t="s">
        <v>1003</v>
      </c>
      <c r="D305" s="16" t="s">
        <v>1004</v>
      </c>
      <c r="E305" s="37" t="s">
        <v>1005</v>
      </c>
      <c r="F305" s="38" t="s">
        <v>1006</v>
      </c>
      <c r="G305" s="18">
        <v>76.4</v>
      </c>
      <c r="H305" s="19">
        <f t="shared" si="25"/>
        <v>71.674</v>
      </c>
    </row>
    <row r="306" s="2" customFormat="1" ht="30" customHeight="1" spans="1:8">
      <c r="A306" s="13">
        <v>304</v>
      </c>
      <c r="B306" s="14"/>
      <c r="C306" s="13"/>
      <c r="D306" s="16" t="s">
        <v>1007</v>
      </c>
      <c r="E306" s="37" t="s">
        <v>1008</v>
      </c>
      <c r="F306" s="38" t="s">
        <v>1009</v>
      </c>
      <c r="G306" s="18">
        <v>76.6</v>
      </c>
      <c r="H306" s="19">
        <f t="shared" si="25"/>
        <v>68.664</v>
      </c>
    </row>
    <row r="307" s="2" customFormat="1" ht="30" customHeight="1" spans="1:8">
      <c r="A307" s="13">
        <v>305</v>
      </c>
      <c r="B307" s="14"/>
      <c r="C307" s="13"/>
      <c r="D307" s="16" t="s">
        <v>1010</v>
      </c>
      <c r="E307" s="37" t="s">
        <v>1011</v>
      </c>
      <c r="F307" s="38" t="s">
        <v>1012</v>
      </c>
      <c r="G307" s="18">
        <v>60.4</v>
      </c>
      <c r="H307" s="19">
        <f t="shared" si="25"/>
        <v>60.06</v>
      </c>
    </row>
    <row r="308" s="2" customFormat="1" ht="30" customHeight="1" spans="1:8">
      <c r="A308" s="13">
        <v>306</v>
      </c>
      <c r="B308" s="14" t="s">
        <v>1013</v>
      </c>
      <c r="C308" s="15">
        <v>23099</v>
      </c>
      <c r="D308" s="21" t="s">
        <v>1014</v>
      </c>
      <c r="E308" s="17" t="s">
        <v>1015</v>
      </c>
      <c r="F308" s="13" t="s">
        <v>1016</v>
      </c>
      <c r="G308" s="18">
        <v>85</v>
      </c>
      <c r="H308" s="19">
        <f t="shared" si="25"/>
        <v>77.444</v>
      </c>
    </row>
    <row r="309" s="2" customFormat="1" ht="30" customHeight="1" spans="1:8">
      <c r="A309" s="13">
        <v>307</v>
      </c>
      <c r="B309" s="14"/>
      <c r="C309" s="13"/>
      <c r="D309" s="16" t="s">
        <v>40</v>
      </c>
      <c r="E309" s="17" t="s">
        <v>1017</v>
      </c>
      <c r="F309" s="13" t="s">
        <v>1018</v>
      </c>
      <c r="G309" s="18" t="s">
        <v>65</v>
      </c>
      <c r="H309" s="19"/>
    </row>
    <row r="310" s="2" customFormat="1" ht="30" customHeight="1" spans="1:8">
      <c r="A310" s="13">
        <v>308</v>
      </c>
      <c r="B310" s="14" t="s">
        <v>1019</v>
      </c>
      <c r="C310" s="15">
        <v>23100</v>
      </c>
      <c r="D310" s="16" t="s">
        <v>1020</v>
      </c>
      <c r="E310" s="17" t="s">
        <v>1021</v>
      </c>
      <c r="F310" s="13" t="s">
        <v>1022</v>
      </c>
      <c r="G310" s="18">
        <v>86.4</v>
      </c>
      <c r="H310" s="19">
        <f t="shared" ref="H310:H359" si="26">F310/3*0.6+G310*0.4</f>
        <v>79.292</v>
      </c>
    </row>
    <row r="311" s="2" customFormat="1" ht="30" customHeight="1" spans="1:8">
      <c r="A311" s="13">
        <v>309</v>
      </c>
      <c r="B311" s="15"/>
      <c r="C311" s="13"/>
      <c r="D311" s="16" t="s">
        <v>637</v>
      </c>
      <c r="E311" s="17" t="s">
        <v>1023</v>
      </c>
      <c r="F311" s="13" t="s">
        <v>1024</v>
      </c>
      <c r="G311" s="18">
        <v>86.2</v>
      </c>
      <c r="H311" s="19">
        <f t="shared" si="26"/>
        <v>78.588</v>
      </c>
    </row>
    <row r="312" s="2" customFormat="1" ht="30" customHeight="1" spans="1:8">
      <c r="A312" s="13">
        <v>310</v>
      </c>
      <c r="B312" s="15"/>
      <c r="C312" s="13"/>
      <c r="D312" s="16" t="s">
        <v>1025</v>
      </c>
      <c r="E312" s="17" t="s">
        <v>1026</v>
      </c>
      <c r="F312" s="13" t="s">
        <v>1027</v>
      </c>
      <c r="G312" s="18">
        <v>68</v>
      </c>
      <c r="H312" s="19">
        <f t="shared" si="26"/>
        <v>71.036</v>
      </c>
    </row>
    <row r="313" s="2" customFormat="1" ht="30" customHeight="1" spans="1:8">
      <c r="A313" s="13">
        <v>311</v>
      </c>
      <c r="B313" s="14" t="s">
        <v>1028</v>
      </c>
      <c r="C313" s="15">
        <v>23101</v>
      </c>
      <c r="D313" s="16" t="s">
        <v>1029</v>
      </c>
      <c r="E313" s="17" t="s">
        <v>1030</v>
      </c>
      <c r="F313" s="13" t="s">
        <v>1031</v>
      </c>
      <c r="G313" s="18">
        <v>82.4</v>
      </c>
      <c r="H313" s="19">
        <f t="shared" si="26"/>
        <v>76.02</v>
      </c>
    </row>
    <row r="314" s="2" customFormat="1" ht="30" customHeight="1" spans="1:8">
      <c r="A314" s="13">
        <v>312</v>
      </c>
      <c r="B314" s="15"/>
      <c r="C314" s="13"/>
      <c r="D314" s="16" t="s">
        <v>1032</v>
      </c>
      <c r="E314" s="17" t="s">
        <v>1033</v>
      </c>
      <c r="F314" s="13" t="s">
        <v>1034</v>
      </c>
      <c r="G314" s="18">
        <v>82.4</v>
      </c>
      <c r="H314" s="19">
        <f t="shared" si="26"/>
        <v>75.51</v>
      </c>
    </row>
    <row r="315" s="2" customFormat="1" ht="30" customHeight="1" spans="1:8">
      <c r="A315" s="13">
        <v>313</v>
      </c>
      <c r="B315" s="15"/>
      <c r="C315" s="13"/>
      <c r="D315" s="16" t="s">
        <v>1035</v>
      </c>
      <c r="E315" s="17" t="s">
        <v>1036</v>
      </c>
      <c r="F315" s="13" t="s">
        <v>1037</v>
      </c>
      <c r="G315" s="18">
        <v>81.6</v>
      </c>
      <c r="H315" s="19">
        <f t="shared" si="26"/>
        <v>74.104</v>
      </c>
    </row>
    <row r="316" s="2" customFormat="1" ht="30" customHeight="1" spans="1:8">
      <c r="A316" s="13">
        <v>314</v>
      </c>
      <c r="B316" s="14" t="s">
        <v>1038</v>
      </c>
      <c r="C316" s="15">
        <v>23102</v>
      </c>
      <c r="D316" s="16" t="s">
        <v>1039</v>
      </c>
      <c r="E316" s="17" t="s">
        <v>1040</v>
      </c>
      <c r="F316" s="13" t="s">
        <v>1041</v>
      </c>
      <c r="G316" s="18">
        <v>85.8</v>
      </c>
      <c r="H316" s="19">
        <f t="shared" si="26"/>
        <v>75.792</v>
      </c>
    </row>
    <row r="317" s="2" customFormat="1" ht="30" customHeight="1" spans="1:8">
      <c r="A317" s="13">
        <v>315</v>
      </c>
      <c r="B317" s="15"/>
      <c r="C317" s="13"/>
      <c r="D317" s="16" t="s">
        <v>1042</v>
      </c>
      <c r="E317" s="17" t="s">
        <v>1043</v>
      </c>
      <c r="F317" s="13" t="s">
        <v>1044</v>
      </c>
      <c r="G317" s="18">
        <v>85.6</v>
      </c>
      <c r="H317" s="19">
        <f t="shared" si="26"/>
        <v>75.584</v>
      </c>
    </row>
    <row r="318" s="2" customFormat="1" ht="30" customHeight="1" spans="1:8">
      <c r="A318" s="13">
        <v>316</v>
      </c>
      <c r="B318" s="15"/>
      <c r="C318" s="13"/>
      <c r="D318" s="16" t="s">
        <v>540</v>
      </c>
      <c r="E318" s="17" t="s">
        <v>1045</v>
      </c>
      <c r="F318" s="13" t="s">
        <v>1046</v>
      </c>
      <c r="G318" s="18">
        <v>82</v>
      </c>
      <c r="H318" s="19">
        <f t="shared" si="26"/>
        <v>73.336</v>
      </c>
    </row>
    <row r="319" s="2" customFormat="1" ht="30" customHeight="1" spans="1:8">
      <c r="A319" s="13">
        <v>317</v>
      </c>
      <c r="B319" s="14" t="s">
        <v>1047</v>
      </c>
      <c r="C319" s="15">
        <v>23103</v>
      </c>
      <c r="D319" s="16" t="s">
        <v>411</v>
      </c>
      <c r="E319" s="17" t="s">
        <v>1048</v>
      </c>
      <c r="F319" s="13" t="s">
        <v>1049</v>
      </c>
      <c r="G319" s="18">
        <v>86.2</v>
      </c>
      <c r="H319" s="19">
        <f t="shared" si="26"/>
        <v>79.156</v>
      </c>
    </row>
    <row r="320" s="2" customFormat="1" ht="30" customHeight="1" spans="1:8">
      <c r="A320" s="13">
        <v>318</v>
      </c>
      <c r="B320" s="15"/>
      <c r="C320" s="13"/>
      <c r="D320" s="16" t="s">
        <v>1050</v>
      </c>
      <c r="E320" s="17" t="s">
        <v>1051</v>
      </c>
      <c r="F320" s="13" t="s">
        <v>1052</v>
      </c>
      <c r="G320" s="18">
        <v>85.4</v>
      </c>
      <c r="H320" s="19">
        <f t="shared" si="26"/>
        <v>78.81</v>
      </c>
    </row>
    <row r="321" s="2" customFormat="1" ht="30" customHeight="1" spans="1:8">
      <c r="A321" s="13">
        <v>319</v>
      </c>
      <c r="B321" s="15"/>
      <c r="C321" s="13"/>
      <c r="D321" s="16" t="s">
        <v>137</v>
      </c>
      <c r="E321" s="17" t="s">
        <v>1053</v>
      </c>
      <c r="F321" s="13" t="s">
        <v>1054</v>
      </c>
      <c r="G321" s="18">
        <v>83.6</v>
      </c>
      <c r="H321" s="19">
        <f t="shared" si="26"/>
        <v>77.316</v>
      </c>
    </row>
    <row r="322" s="2" customFormat="1" ht="30" customHeight="1" spans="1:8">
      <c r="A322" s="13">
        <v>320</v>
      </c>
      <c r="B322" s="14" t="s">
        <v>1055</v>
      </c>
      <c r="C322" s="15">
        <v>23104</v>
      </c>
      <c r="D322" s="16" t="s">
        <v>1056</v>
      </c>
      <c r="E322" s="17" t="s">
        <v>1057</v>
      </c>
      <c r="F322" s="13" t="s">
        <v>1058</v>
      </c>
      <c r="G322" s="18">
        <v>86.1</v>
      </c>
      <c r="H322" s="19">
        <f t="shared" si="26"/>
        <v>78.594</v>
      </c>
    </row>
    <row r="323" s="2" customFormat="1" ht="30" customHeight="1" spans="1:8">
      <c r="A323" s="13">
        <v>321</v>
      </c>
      <c r="B323" s="14"/>
      <c r="C323" s="13"/>
      <c r="D323" s="16" t="s">
        <v>1059</v>
      </c>
      <c r="E323" s="17" t="s">
        <v>1060</v>
      </c>
      <c r="F323" s="13" t="s">
        <v>762</v>
      </c>
      <c r="G323" s="18">
        <v>83.4</v>
      </c>
      <c r="H323" s="19">
        <f t="shared" si="26"/>
        <v>77.166</v>
      </c>
    </row>
    <row r="324" s="2" customFormat="1" ht="30" customHeight="1" spans="1:8">
      <c r="A324" s="13">
        <v>322</v>
      </c>
      <c r="B324" s="14"/>
      <c r="C324" s="13"/>
      <c r="D324" s="16" t="s">
        <v>1061</v>
      </c>
      <c r="E324" s="17" t="s">
        <v>1062</v>
      </c>
      <c r="F324" s="13" t="s">
        <v>1063</v>
      </c>
      <c r="G324" s="18">
        <v>82.1</v>
      </c>
      <c r="H324" s="19">
        <f t="shared" si="26"/>
        <v>76.068</v>
      </c>
    </row>
    <row r="325" s="2" customFormat="1" ht="30" customHeight="1" spans="1:8">
      <c r="A325" s="13">
        <v>323</v>
      </c>
      <c r="B325" s="14"/>
      <c r="C325" s="13"/>
      <c r="D325" s="16" t="s">
        <v>1064</v>
      </c>
      <c r="E325" s="17" t="s">
        <v>1065</v>
      </c>
      <c r="F325" s="13" t="s">
        <v>1066</v>
      </c>
      <c r="G325" s="18">
        <v>87.3</v>
      </c>
      <c r="H325" s="19">
        <f t="shared" si="26"/>
        <v>77.904</v>
      </c>
    </row>
    <row r="326" s="2" customFormat="1" ht="30" customHeight="1" spans="1:8">
      <c r="A326" s="13">
        <v>324</v>
      </c>
      <c r="B326" s="14"/>
      <c r="C326" s="13"/>
      <c r="D326" s="16" t="s">
        <v>1067</v>
      </c>
      <c r="E326" s="17" t="s">
        <v>1068</v>
      </c>
      <c r="F326" s="13" t="s">
        <v>1069</v>
      </c>
      <c r="G326" s="18">
        <v>86.7</v>
      </c>
      <c r="H326" s="19">
        <f t="shared" si="26"/>
        <v>77.582</v>
      </c>
    </row>
    <row r="327" s="2" customFormat="1" ht="30" customHeight="1" spans="1:8">
      <c r="A327" s="13">
        <v>325</v>
      </c>
      <c r="B327" s="14"/>
      <c r="C327" s="13"/>
      <c r="D327" s="16" t="s">
        <v>140</v>
      </c>
      <c r="E327" s="17" t="s">
        <v>1070</v>
      </c>
      <c r="F327" s="13" t="s">
        <v>1071</v>
      </c>
      <c r="G327" s="18">
        <v>83.8</v>
      </c>
      <c r="H327" s="19">
        <f t="shared" si="26"/>
        <v>75.898</v>
      </c>
    </row>
    <row r="328" s="2" customFormat="1" ht="30" customHeight="1" spans="1:8">
      <c r="A328" s="13">
        <v>326</v>
      </c>
      <c r="B328" s="14"/>
      <c r="C328" s="13"/>
      <c r="D328" s="16" t="s">
        <v>1072</v>
      </c>
      <c r="E328" s="17" t="s">
        <v>1073</v>
      </c>
      <c r="F328" s="13" t="s">
        <v>1074</v>
      </c>
      <c r="G328" s="18">
        <v>83.8</v>
      </c>
      <c r="H328" s="19">
        <f t="shared" si="26"/>
        <v>75.714</v>
      </c>
    </row>
    <row r="329" s="2" customFormat="1" ht="30" customHeight="1" spans="1:8">
      <c r="A329" s="13">
        <v>327</v>
      </c>
      <c r="B329" s="14"/>
      <c r="C329" s="13"/>
      <c r="D329" s="16" t="s">
        <v>1075</v>
      </c>
      <c r="E329" s="17" t="s">
        <v>1076</v>
      </c>
      <c r="F329" s="13" t="s">
        <v>1077</v>
      </c>
      <c r="G329" s="18">
        <v>84.2</v>
      </c>
      <c r="H329" s="19">
        <f t="shared" si="26"/>
        <v>75.19</v>
      </c>
    </row>
    <row r="330" s="2" customFormat="1" ht="30" customHeight="1" spans="1:8">
      <c r="A330" s="13">
        <v>328</v>
      </c>
      <c r="B330" s="14"/>
      <c r="C330" s="13"/>
      <c r="D330" s="16" t="s">
        <v>1078</v>
      </c>
      <c r="E330" s="17" t="s">
        <v>1079</v>
      </c>
      <c r="F330" s="13">
        <v>205.7</v>
      </c>
      <c r="G330" s="18">
        <v>86.2</v>
      </c>
      <c r="H330" s="19">
        <f t="shared" si="26"/>
        <v>75.62</v>
      </c>
    </row>
    <row r="331" s="2" customFormat="1" ht="30" customHeight="1" spans="1:8">
      <c r="A331" s="13">
        <v>329</v>
      </c>
      <c r="B331" s="14" t="s">
        <v>1080</v>
      </c>
      <c r="C331" s="15">
        <v>23105</v>
      </c>
      <c r="D331" s="16" t="s">
        <v>1081</v>
      </c>
      <c r="E331" s="17" t="s">
        <v>1082</v>
      </c>
      <c r="F331" s="13" t="s">
        <v>1083</v>
      </c>
      <c r="G331" s="18">
        <v>85.4</v>
      </c>
      <c r="H331" s="19">
        <f t="shared" si="26"/>
        <v>78.686</v>
      </c>
    </row>
    <row r="332" s="2" customFormat="1" ht="30" customHeight="1" spans="1:8">
      <c r="A332" s="13">
        <v>330</v>
      </c>
      <c r="B332" s="14"/>
      <c r="C332" s="13"/>
      <c r="D332" s="16" t="s">
        <v>1084</v>
      </c>
      <c r="E332" s="17" t="s">
        <v>1085</v>
      </c>
      <c r="F332" s="13" t="s">
        <v>1086</v>
      </c>
      <c r="G332" s="18">
        <v>84.6</v>
      </c>
      <c r="H332" s="19">
        <f t="shared" si="26"/>
        <v>77.42</v>
      </c>
    </row>
    <row r="333" s="2" customFormat="1" ht="30" customHeight="1" spans="1:8">
      <c r="A333" s="13">
        <v>331</v>
      </c>
      <c r="B333" s="14"/>
      <c r="C333" s="13"/>
      <c r="D333" s="16" t="s">
        <v>1087</v>
      </c>
      <c r="E333" s="17" t="s">
        <v>1088</v>
      </c>
      <c r="F333" s="13">
        <v>214.12</v>
      </c>
      <c r="G333" s="18">
        <v>82.6</v>
      </c>
      <c r="H333" s="19">
        <f t="shared" si="26"/>
        <v>75.864</v>
      </c>
    </row>
    <row r="334" s="2" customFormat="1" ht="30" customHeight="1" spans="1:8">
      <c r="A334" s="13">
        <v>332</v>
      </c>
      <c r="B334" s="36" t="s">
        <v>1089</v>
      </c>
      <c r="C334" s="39" t="s">
        <v>1090</v>
      </c>
      <c r="D334" s="16" t="s">
        <v>114</v>
      </c>
      <c r="E334" s="37" t="s">
        <v>1091</v>
      </c>
      <c r="F334" s="38" t="s">
        <v>1092</v>
      </c>
      <c r="G334" s="18">
        <v>83.8</v>
      </c>
      <c r="H334" s="19">
        <f t="shared" si="26"/>
        <v>78.154</v>
      </c>
    </row>
    <row r="335" s="2" customFormat="1" ht="30" customHeight="1" spans="1:8">
      <c r="A335" s="13">
        <v>333</v>
      </c>
      <c r="B335" s="15"/>
      <c r="C335" s="13"/>
      <c r="D335" s="16" t="s">
        <v>1093</v>
      </c>
      <c r="E335" s="37" t="s">
        <v>1094</v>
      </c>
      <c r="F335" s="38" t="s">
        <v>1095</v>
      </c>
      <c r="G335" s="18">
        <v>83.1</v>
      </c>
      <c r="H335" s="19">
        <f t="shared" si="26"/>
        <v>75.83</v>
      </c>
    </row>
    <row r="336" s="2" customFormat="1" ht="30" customHeight="1" spans="1:8">
      <c r="A336" s="13">
        <v>334</v>
      </c>
      <c r="B336" s="15"/>
      <c r="C336" s="13"/>
      <c r="D336" s="16" t="s">
        <v>1096</v>
      </c>
      <c r="E336" s="37" t="s">
        <v>1097</v>
      </c>
      <c r="F336" s="38" t="s">
        <v>1098</v>
      </c>
      <c r="G336" s="18">
        <v>82.2</v>
      </c>
      <c r="H336" s="19">
        <f t="shared" si="26"/>
        <v>74.51</v>
      </c>
    </row>
    <row r="337" s="2" customFormat="1" ht="30" customHeight="1" spans="1:8">
      <c r="A337" s="13">
        <v>335</v>
      </c>
      <c r="B337" s="36" t="s">
        <v>1099</v>
      </c>
      <c r="C337" s="39" t="s">
        <v>1100</v>
      </c>
      <c r="D337" s="16" t="s">
        <v>40</v>
      </c>
      <c r="E337" s="37" t="s">
        <v>1101</v>
      </c>
      <c r="F337" s="38" t="s">
        <v>1102</v>
      </c>
      <c r="G337" s="18">
        <v>84.82</v>
      </c>
      <c r="H337" s="19">
        <f t="shared" si="26"/>
        <v>79.036</v>
      </c>
    </row>
    <row r="338" s="2" customFormat="1" ht="30" customHeight="1" spans="1:8">
      <c r="A338" s="13">
        <v>336</v>
      </c>
      <c r="B338" s="14"/>
      <c r="C338" s="15"/>
      <c r="D338" s="16" t="s">
        <v>1103</v>
      </c>
      <c r="E338" s="37" t="s">
        <v>1104</v>
      </c>
      <c r="F338" s="38" t="s">
        <v>1022</v>
      </c>
      <c r="G338" s="18">
        <v>86.6</v>
      </c>
      <c r="H338" s="19">
        <f t="shared" si="26"/>
        <v>79.372</v>
      </c>
    </row>
    <row r="339" s="2" customFormat="1" ht="30" customHeight="1" spans="1:8">
      <c r="A339" s="13">
        <v>337</v>
      </c>
      <c r="B339" s="14"/>
      <c r="C339" s="15"/>
      <c r="D339" s="16" t="s">
        <v>1105</v>
      </c>
      <c r="E339" s="37" t="s">
        <v>1106</v>
      </c>
      <c r="F339" s="38" t="s">
        <v>1107</v>
      </c>
      <c r="G339" s="18">
        <v>85.5</v>
      </c>
      <c r="H339" s="19">
        <f t="shared" si="26"/>
        <v>78.734</v>
      </c>
    </row>
    <row r="340" s="2" customFormat="1" ht="30" customHeight="1" spans="1:8">
      <c r="A340" s="13">
        <v>338</v>
      </c>
      <c r="B340" s="14"/>
      <c r="C340" s="15"/>
      <c r="D340" s="16" t="s">
        <v>1108</v>
      </c>
      <c r="E340" s="17" t="s">
        <v>1109</v>
      </c>
      <c r="F340" s="13" t="s">
        <v>1110</v>
      </c>
      <c r="G340" s="18">
        <v>81.36</v>
      </c>
      <c r="H340" s="19">
        <f t="shared" si="26"/>
        <v>76.922</v>
      </c>
    </row>
    <row r="341" s="2" customFormat="1" ht="30" customHeight="1" spans="1:8">
      <c r="A341" s="13">
        <v>339</v>
      </c>
      <c r="B341" s="14"/>
      <c r="C341" s="15"/>
      <c r="D341" s="16" t="s">
        <v>1111</v>
      </c>
      <c r="E341" s="17" t="s">
        <v>1112</v>
      </c>
      <c r="F341" s="13" t="s">
        <v>1113</v>
      </c>
      <c r="G341" s="18">
        <v>86.68</v>
      </c>
      <c r="H341" s="19">
        <f t="shared" si="26"/>
        <v>78.8</v>
      </c>
    </row>
    <row r="342" s="2" customFormat="1" ht="30" customHeight="1" spans="1:8">
      <c r="A342" s="13">
        <v>340</v>
      </c>
      <c r="B342" s="14"/>
      <c r="C342" s="15"/>
      <c r="D342" s="16" t="s">
        <v>1114</v>
      </c>
      <c r="E342" s="17" t="s">
        <v>1115</v>
      </c>
      <c r="F342" s="13" t="s">
        <v>1116</v>
      </c>
      <c r="G342" s="18">
        <v>82.9</v>
      </c>
      <c r="H342" s="19">
        <f t="shared" si="26"/>
        <v>75.57</v>
      </c>
    </row>
    <row r="343" s="2" customFormat="1" ht="30" customHeight="1" spans="1:8">
      <c r="A343" s="13">
        <v>341</v>
      </c>
      <c r="B343" s="14" t="s">
        <v>1117</v>
      </c>
      <c r="C343" s="15">
        <v>23108</v>
      </c>
      <c r="D343" s="16" t="s">
        <v>540</v>
      </c>
      <c r="E343" s="17" t="s">
        <v>1118</v>
      </c>
      <c r="F343" s="13" t="s">
        <v>1119</v>
      </c>
      <c r="G343" s="18">
        <v>87.2</v>
      </c>
      <c r="H343" s="19">
        <f t="shared" si="26"/>
        <v>80.07</v>
      </c>
    </row>
    <row r="344" s="2" customFormat="1" ht="30" customHeight="1" spans="1:8">
      <c r="A344" s="13">
        <v>342</v>
      </c>
      <c r="B344" s="15"/>
      <c r="C344" s="13"/>
      <c r="D344" s="16" t="s">
        <v>1120</v>
      </c>
      <c r="E344" s="17" t="s">
        <v>1121</v>
      </c>
      <c r="F344" s="13" t="s">
        <v>1122</v>
      </c>
      <c r="G344" s="18">
        <v>87.4</v>
      </c>
      <c r="H344" s="19">
        <f t="shared" si="26"/>
        <v>79.682</v>
      </c>
    </row>
    <row r="345" s="2" customFormat="1" ht="30" customHeight="1" spans="1:8">
      <c r="A345" s="13">
        <v>343</v>
      </c>
      <c r="B345" s="15"/>
      <c r="C345" s="13"/>
      <c r="D345" s="16" t="s">
        <v>1123</v>
      </c>
      <c r="E345" s="17" t="s">
        <v>1124</v>
      </c>
      <c r="F345" s="13" t="s">
        <v>1125</v>
      </c>
      <c r="G345" s="18">
        <v>84</v>
      </c>
      <c r="H345" s="19">
        <f t="shared" si="26"/>
        <v>77.46</v>
      </c>
    </row>
    <row r="346" s="2" customFormat="1" ht="30" customHeight="1" spans="1:8">
      <c r="A346" s="13">
        <v>344</v>
      </c>
      <c r="B346" s="14" t="s">
        <v>1126</v>
      </c>
      <c r="C346" s="15">
        <v>23109</v>
      </c>
      <c r="D346" s="16" t="s">
        <v>1127</v>
      </c>
      <c r="E346" s="17" t="s">
        <v>1128</v>
      </c>
      <c r="F346" s="13" t="s">
        <v>1129</v>
      </c>
      <c r="G346" s="18">
        <v>81.6</v>
      </c>
      <c r="H346" s="19">
        <f t="shared" si="26"/>
        <v>79.526</v>
      </c>
    </row>
    <row r="347" s="2" customFormat="1" ht="30" customHeight="1" spans="1:8">
      <c r="A347" s="13">
        <v>345</v>
      </c>
      <c r="B347" s="14"/>
      <c r="C347" s="13"/>
      <c r="D347" s="16" t="s">
        <v>1130</v>
      </c>
      <c r="E347" s="17" t="s">
        <v>1131</v>
      </c>
      <c r="F347" s="13" t="s">
        <v>1132</v>
      </c>
      <c r="G347" s="18">
        <v>85.4</v>
      </c>
      <c r="H347" s="19">
        <f t="shared" si="26"/>
        <v>79.98</v>
      </c>
    </row>
    <row r="348" s="2" customFormat="1" ht="30" customHeight="1" spans="1:8">
      <c r="A348" s="13">
        <v>346</v>
      </c>
      <c r="B348" s="14"/>
      <c r="C348" s="13"/>
      <c r="D348" s="16" t="s">
        <v>1133</v>
      </c>
      <c r="E348" s="17" t="s">
        <v>1134</v>
      </c>
      <c r="F348" s="13" t="s">
        <v>1135</v>
      </c>
      <c r="G348" s="18">
        <v>85.4</v>
      </c>
      <c r="H348" s="19">
        <f t="shared" si="26"/>
        <v>78.652</v>
      </c>
    </row>
    <row r="349" s="2" customFormat="1" ht="30" customHeight="1" spans="1:8">
      <c r="A349" s="13">
        <v>347</v>
      </c>
      <c r="B349" s="14"/>
      <c r="C349" s="13"/>
      <c r="D349" s="16" t="s">
        <v>1136</v>
      </c>
      <c r="E349" s="17" t="s">
        <v>1137</v>
      </c>
      <c r="F349" s="13" t="s">
        <v>1138</v>
      </c>
      <c r="G349" s="18">
        <v>83.8</v>
      </c>
      <c r="H349" s="19">
        <f t="shared" si="26"/>
        <v>77.942</v>
      </c>
    </row>
    <row r="350" s="2" customFormat="1" ht="30" customHeight="1" spans="1:8">
      <c r="A350" s="13">
        <v>348</v>
      </c>
      <c r="B350" s="14"/>
      <c r="C350" s="13"/>
      <c r="D350" s="16" t="s">
        <v>262</v>
      </c>
      <c r="E350" s="17" t="s">
        <v>1139</v>
      </c>
      <c r="F350" s="13" t="s">
        <v>1140</v>
      </c>
      <c r="G350" s="18">
        <v>85.4</v>
      </c>
      <c r="H350" s="19">
        <f t="shared" si="26"/>
        <v>77.82</v>
      </c>
    </row>
    <row r="351" s="2" customFormat="1" ht="30" customHeight="1" spans="1:8">
      <c r="A351" s="13">
        <v>349</v>
      </c>
      <c r="B351" s="14"/>
      <c r="C351" s="13"/>
      <c r="D351" s="16" t="s">
        <v>1141</v>
      </c>
      <c r="E351" s="17" t="s">
        <v>1142</v>
      </c>
      <c r="F351" s="13" t="s">
        <v>1143</v>
      </c>
      <c r="G351" s="18">
        <v>84.2</v>
      </c>
      <c r="H351" s="19">
        <f t="shared" si="26"/>
        <v>77.19</v>
      </c>
    </row>
    <row r="352" s="2" customFormat="1" ht="30" customHeight="1" spans="1:8">
      <c r="A352" s="13">
        <v>350</v>
      </c>
      <c r="B352" s="14"/>
      <c r="C352" s="13"/>
      <c r="D352" s="16" t="s">
        <v>1144</v>
      </c>
      <c r="E352" s="17" t="s">
        <v>1145</v>
      </c>
      <c r="F352" s="13" t="s">
        <v>1146</v>
      </c>
      <c r="G352" s="18">
        <v>81</v>
      </c>
      <c r="H352" s="19">
        <f t="shared" si="26"/>
        <v>75.794</v>
      </c>
    </row>
    <row r="353" s="2" customFormat="1" ht="30" customHeight="1" spans="1:8">
      <c r="A353" s="13">
        <v>351</v>
      </c>
      <c r="B353" s="14"/>
      <c r="C353" s="13"/>
      <c r="D353" s="16" t="s">
        <v>1147</v>
      </c>
      <c r="E353" s="17" t="s">
        <v>1148</v>
      </c>
      <c r="F353" s="13" t="s">
        <v>1149</v>
      </c>
      <c r="G353" s="18">
        <v>84.8</v>
      </c>
      <c r="H353" s="19">
        <f t="shared" si="26"/>
        <v>77.306</v>
      </c>
    </row>
    <row r="354" s="2" customFormat="1" ht="30" customHeight="1" spans="1:8">
      <c r="A354" s="13">
        <v>352</v>
      </c>
      <c r="B354" s="14"/>
      <c r="C354" s="13"/>
      <c r="D354" s="16" t="s">
        <v>1150</v>
      </c>
      <c r="E354" s="17" t="s">
        <v>1151</v>
      </c>
      <c r="F354" s="13" t="s">
        <v>1152</v>
      </c>
      <c r="G354" s="18">
        <v>84.4</v>
      </c>
      <c r="H354" s="19">
        <f t="shared" si="26"/>
        <v>76.908</v>
      </c>
    </row>
    <row r="355" s="2" customFormat="1" ht="30" customHeight="1" spans="1:8">
      <c r="A355" s="13">
        <v>353</v>
      </c>
      <c r="B355" s="14"/>
      <c r="C355" s="13"/>
      <c r="D355" s="16" t="s">
        <v>1153</v>
      </c>
      <c r="E355" s="17" t="s">
        <v>1154</v>
      </c>
      <c r="F355" s="13">
        <v>214.54</v>
      </c>
      <c r="G355" s="18">
        <v>83.8</v>
      </c>
      <c r="H355" s="19">
        <f t="shared" si="26"/>
        <v>76.428</v>
      </c>
    </row>
    <row r="356" s="2" customFormat="1" ht="30" customHeight="1" spans="1:8">
      <c r="A356" s="13">
        <v>354</v>
      </c>
      <c r="B356" s="14"/>
      <c r="C356" s="13"/>
      <c r="D356" s="16" t="s">
        <v>40</v>
      </c>
      <c r="E356" s="17" t="s">
        <v>1155</v>
      </c>
      <c r="F356" s="13">
        <v>213.89</v>
      </c>
      <c r="G356" s="18">
        <v>87.2</v>
      </c>
      <c r="H356" s="19">
        <f t="shared" si="26"/>
        <v>77.658</v>
      </c>
    </row>
    <row r="357" s="2" customFormat="1" ht="30" customHeight="1" spans="1:8">
      <c r="A357" s="13">
        <v>355</v>
      </c>
      <c r="B357" s="14"/>
      <c r="C357" s="13"/>
      <c r="D357" s="16" t="s">
        <v>1156</v>
      </c>
      <c r="E357" s="13" t="s">
        <v>1157</v>
      </c>
      <c r="F357" s="13">
        <v>213.32</v>
      </c>
      <c r="G357" s="18">
        <v>86.6</v>
      </c>
      <c r="H357" s="19">
        <f t="shared" si="26"/>
        <v>77.304</v>
      </c>
    </row>
    <row r="358" s="2" customFormat="1" ht="30" customHeight="1" spans="1:8">
      <c r="A358" s="13">
        <v>356</v>
      </c>
      <c r="B358" s="14" t="s">
        <v>1158</v>
      </c>
      <c r="C358" s="15">
        <v>23110</v>
      </c>
      <c r="D358" s="16" t="s">
        <v>1159</v>
      </c>
      <c r="E358" s="17" t="s">
        <v>1160</v>
      </c>
      <c r="F358" s="13" t="s">
        <v>1161</v>
      </c>
      <c r="G358" s="18">
        <v>85.2</v>
      </c>
      <c r="H358" s="19">
        <f t="shared" si="26"/>
        <v>80.132</v>
      </c>
    </row>
    <row r="359" s="2" customFormat="1" ht="30" customHeight="1" spans="1:8">
      <c r="A359" s="13">
        <v>357</v>
      </c>
      <c r="B359" s="15"/>
      <c r="C359" s="13"/>
      <c r="D359" s="16" t="s">
        <v>1162</v>
      </c>
      <c r="E359" s="17" t="s">
        <v>1163</v>
      </c>
      <c r="F359" s="13" t="s">
        <v>1164</v>
      </c>
      <c r="G359" s="18">
        <v>81.6</v>
      </c>
      <c r="H359" s="19">
        <f t="shared" si="26"/>
        <v>77.308</v>
      </c>
    </row>
    <row r="360" s="2" customFormat="1" ht="30" customHeight="1" spans="1:8">
      <c r="A360" s="13">
        <v>358</v>
      </c>
      <c r="B360" s="15"/>
      <c r="C360" s="13"/>
      <c r="D360" s="16" t="s">
        <v>540</v>
      </c>
      <c r="E360" s="17" t="s">
        <v>1165</v>
      </c>
      <c r="F360" s="13" t="s">
        <v>1166</v>
      </c>
      <c r="G360" s="18" t="s">
        <v>65</v>
      </c>
      <c r="H360" s="19"/>
    </row>
    <row r="361" s="2" customFormat="1" ht="30" customHeight="1" spans="1:8">
      <c r="A361" s="13">
        <v>359</v>
      </c>
      <c r="B361" s="14" t="s">
        <v>1167</v>
      </c>
      <c r="C361" s="15">
        <v>23111</v>
      </c>
      <c r="D361" s="16" t="s">
        <v>1168</v>
      </c>
      <c r="E361" s="17" t="s">
        <v>1169</v>
      </c>
      <c r="F361" s="13" t="s">
        <v>895</v>
      </c>
      <c r="G361" s="18">
        <v>87</v>
      </c>
      <c r="H361" s="19">
        <f t="shared" ref="H361:H367" si="27">F361/3*0.6+G361*0.4</f>
        <v>81.816</v>
      </c>
    </row>
    <row r="362" s="2" customFormat="1" ht="30" customHeight="1" spans="1:8">
      <c r="A362" s="13">
        <v>360</v>
      </c>
      <c r="B362" s="15"/>
      <c r="C362" s="13"/>
      <c r="D362" s="16" t="s">
        <v>1170</v>
      </c>
      <c r="E362" s="17" t="s">
        <v>1171</v>
      </c>
      <c r="F362" s="13" t="s">
        <v>1172</v>
      </c>
      <c r="G362" s="18">
        <v>84.2</v>
      </c>
      <c r="H362" s="19">
        <f t="shared" si="27"/>
        <v>77.796</v>
      </c>
    </row>
    <row r="363" s="2" customFormat="1" ht="30" customHeight="1" spans="1:8">
      <c r="A363" s="13">
        <v>361</v>
      </c>
      <c r="B363" s="15"/>
      <c r="C363" s="13"/>
      <c r="D363" s="16" t="s">
        <v>1173</v>
      </c>
      <c r="E363" s="17" t="s">
        <v>1174</v>
      </c>
      <c r="F363" s="13" t="s">
        <v>1175</v>
      </c>
      <c r="G363" s="18">
        <v>82.6</v>
      </c>
      <c r="H363" s="19">
        <f t="shared" si="27"/>
        <v>77.078</v>
      </c>
    </row>
    <row r="364" s="2" customFormat="1" ht="30" customHeight="1" spans="1:8">
      <c r="A364" s="13">
        <v>362</v>
      </c>
      <c r="B364" s="14" t="s">
        <v>1176</v>
      </c>
      <c r="C364" s="15">
        <v>23112</v>
      </c>
      <c r="D364" s="16" t="s">
        <v>1177</v>
      </c>
      <c r="E364" s="17" t="s">
        <v>1178</v>
      </c>
      <c r="F364" s="13" t="s">
        <v>1179</v>
      </c>
      <c r="G364" s="18">
        <v>79.6</v>
      </c>
      <c r="H364" s="19">
        <f t="shared" si="27"/>
        <v>76.846</v>
      </c>
    </row>
    <row r="365" s="2" customFormat="1" ht="30" customHeight="1" spans="1:8">
      <c r="A365" s="13">
        <v>363</v>
      </c>
      <c r="B365" s="15"/>
      <c r="C365" s="13"/>
      <c r="D365" s="16" t="s">
        <v>1180</v>
      </c>
      <c r="E365" s="17" t="s">
        <v>1181</v>
      </c>
      <c r="F365" s="13" t="s">
        <v>1182</v>
      </c>
      <c r="G365" s="18">
        <v>81</v>
      </c>
      <c r="H365" s="19">
        <f t="shared" si="27"/>
        <v>77.074</v>
      </c>
    </row>
    <row r="366" s="2" customFormat="1" ht="30" customHeight="1" spans="1:8">
      <c r="A366" s="13">
        <v>364</v>
      </c>
      <c r="B366" s="15"/>
      <c r="C366" s="13"/>
      <c r="D366" s="16" t="s">
        <v>124</v>
      </c>
      <c r="E366" s="17" t="s">
        <v>1183</v>
      </c>
      <c r="F366" s="13" t="s">
        <v>1184</v>
      </c>
      <c r="G366" s="18">
        <v>80.4</v>
      </c>
      <c r="H366" s="19">
        <f t="shared" si="27"/>
        <v>75.296</v>
      </c>
    </row>
    <row r="367" ht="30" customHeight="1" spans="1:9">
      <c r="A367" s="13">
        <v>365</v>
      </c>
      <c r="B367" s="14" t="s">
        <v>1185</v>
      </c>
      <c r="C367" s="15">
        <v>23113</v>
      </c>
      <c r="D367" s="16" t="s">
        <v>422</v>
      </c>
      <c r="E367" s="17" t="s">
        <v>1186</v>
      </c>
      <c r="F367" s="37" t="s">
        <v>1187</v>
      </c>
      <c r="G367" s="18">
        <v>86</v>
      </c>
      <c r="H367" s="19">
        <f t="shared" si="27"/>
        <v>78.412</v>
      </c>
      <c r="I367" s="2"/>
    </row>
    <row r="368" ht="30" customHeight="1" spans="1:9">
      <c r="A368" s="13">
        <v>366</v>
      </c>
      <c r="B368" s="15"/>
      <c r="C368" s="13"/>
      <c r="D368" s="16" t="s">
        <v>1188</v>
      </c>
      <c r="E368" s="17" t="s">
        <v>1189</v>
      </c>
      <c r="F368" s="13" t="s">
        <v>881</v>
      </c>
      <c r="G368" s="18" t="s">
        <v>65</v>
      </c>
      <c r="H368" s="19"/>
      <c r="I368" s="2"/>
    </row>
    <row r="369" ht="30" customHeight="1" spans="1:9">
      <c r="A369" s="13">
        <v>367</v>
      </c>
      <c r="B369" s="15"/>
      <c r="C369" s="13"/>
      <c r="D369" s="16" t="s">
        <v>1190</v>
      </c>
      <c r="E369" s="17" t="s">
        <v>1191</v>
      </c>
      <c r="F369" s="13" t="s">
        <v>1192</v>
      </c>
      <c r="G369" s="18">
        <v>86.4</v>
      </c>
      <c r="H369" s="19">
        <f t="shared" ref="H369:H372" si="28">F369/3*0.6+G369*0.4</f>
        <v>77.878</v>
      </c>
      <c r="I369" s="2"/>
    </row>
    <row r="370" ht="30" customHeight="1" spans="1:9">
      <c r="A370" s="13">
        <v>368</v>
      </c>
      <c r="B370" s="14" t="s">
        <v>1193</v>
      </c>
      <c r="C370" s="15">
        <v>23114</v>
      </c>
      <c r="D370" s="16" t="s">
        <v>1194</v>
      </c>
      <c r="E370" s="17" t="s">
        <v>1195</v>
      </c>
      <c r="F370" s="13" t="s">
        <v>1196</v>
      </c>
      <c r="G370" s="18">
        <v>80.8</v>
      </c>
      <c r="H370" s="19">
        <f t="shared" si="28"/>
        <v>75.238</v>
      </c>
      <c r="I370" s="2"/>
    </row>
    <row r="371" ht="28.5" customHeight="1" spans="1:9">
      <c r="A371" s="13">
        <v>369</v>
      </c>
      <c r="B371" s="14"/>
      <c r="C371" s="13"/>
      <c r="D371" s="16" t="s">
        <v>66</v>
      </c>
      <c r="E371" s="17" t="s">
        <v>1197</v>
      </c>
      <c r="F371" s="13" t="s">
        <v>1198</v>
      </c>
      <c r="G371" s="18">
        <v>81.6</v>
      </c>
      <c r="H371" s="19">
        <f t="shared" si="28"/>
        <v>74.162</v>
      </c>
      <c r="I371" s="2"/>
    </row>
    <row r="372" ht="30" customHeight="1" spans="1:9">
      <c r="A372" s="13">
        <v>370</v>
      </c>
      <c r="B372" s="14"/>
      <c r="C372" s="13"/>
      <c r="D372" s="16" t="s">
        <v>1096</v>
      </c>
      <c r="E372" s="17" t="s">
        <v>1199</v>
      </c>
      <c r="F372" s="13">
        <v>183.53</v>
      </c>
      <c r="G372" s="18">
        <v>82.2</v>
      </c>
      <c r="H372" s="19">
        <f t="shared" si="28"/>
        <v>69.586</v>
      </c>
      <c r="I372" s="2"/>
    </row>
    <row r="373" customFormat="1" spans="1:8">
      <c r="A373" s="8"/>
      <c r="B373" s="31"/>
      <c r="C373" s="8"/>
      <c r="D373" s="32"/>
      <c r="E373" s="8"/>
      <c r="F373" s="8"/>
      <c r="G373" s="7"/>
      <c r="H373" s="8"/>
    </row>
    <row r="374" customFormat="1" spans="1:8">
      <c r="A374" s="8"/>
      <c r="B374" s="31"/>
      <c r="C374" s="8"/>
      <c r="D374" s="32"/>
      <c r="E374" s="8"/>
      <c r="F374" s="8"/>
      <c r="G374" s="7"/>
      <c r="H374" s="8"/>
    </row>
    <row r="375" customFormat="1" spans="1:8">
      <c r="A375" s="8"/>
      <c r="B375" s="31"/>
      <c r="C375" s="8"/>
      <c r="D375" s="32"/>
      <c r="E375" s="8"/>
      <c r="F375" s="8"/>
      <c r="G375" s="7"/>
      <c r="H375" s="8"/>
    </row>
    <row r="376" customFormat="1" spans="1:8">
      <c r="A376" s="8"/>
      <c r="B376" s="31"/>
      <c r="C376" s="8"/>
      <c r="D376" s="32"/>
      <c r="E376" s="8"/>
      <c r="F376" s="8"/>
      <c r="G376" s="7"/>
      <c r="H376" s="8"/>
    </row>
    <row r="377" customFormat="1" spans="1:8">
      <c r="A377" s="8"/>
      <c r="B377" s="31"/>
      <c r="C377" s="8"/>
      <c r="D377" s="32"/>
      <c r="E377" s="8"/>
      <c r="F377" s="8"/>
      <c r="G377" s="7"/>
      <c r="H377" s="8"/>
    </row>
    <row r="378" customFormat="1" spans="1:8">
      <c r="A378" s="8"/>
      <c r="B378" s="31"/>
      <c r="C378" s="8"/>
      <c r="D378" s="32"/>
      <c r="E378" s="8"/>
      <c r="F378" s="8"/>
      <c r="G378" s="7"/>
      <c r="H378" s="8"/>
    </row>
    <row r="379" customFormat="1" spans="1:8">
      <c r="A379" s="8"/>
      <c r="B379" s="31"/>
      <c r="C379" s="8"/>
      <c r="D379" s="32"/>
      <c r="E379" s="8"/>
      <c r="F379" s="8"/>
      <c r="G379" s="7"/>
      <c r="H379" s="8"/>
    </row>
    <row r="380" customFormat="1" spans="1:8">
      <c r="A380" s="8"/>
      <c r="B380" s="31"/>
      <c r="C380" s="8"/>
      <c r="D380" s="32"/>
      <c r="E380" s="8"/>
      <c r="F380" s="8"/>
      <c r="G380" s="7"/>
      <c r="H380" s="8"/>
    </row>
    <row r="381" customFormat="1" spans="1:8">
      <c r="A381" s="8"/>
      <c r="B381" s="31"/>
      <c r="C381" s="8"/>
      <c r="D381" s="32"/>
      <c r="E381" s="8"/>
      <c r="F381" s="8"/>
      <c r="G381" s="7"/>
      <c r="H381" s="8"/>
    </row>
    <row r="382" customFormat="1" spans="1:8">
      <c r="A382" s="8"/>
      <c r="B382" s="31"/>
      <c r="C382" s="8"/>
      <c r="D382" s="32"/>
      <c r="E382" s="8"/>
      <c r="F382" s="8"/>
      <c r="G382" s="7"/>
      <c r="H382" s="8"/>
    </row>
    <row r="383" customFormat="1" spans="1:8">
      <c r="A383" s="8"/>
      <c r="B383" s="31"/>
      <c r="C383" s="8"/>
      <c r="D383" s="32"/>
      <c r="E383" s="8"/>
      <c r="F383" s="8"/>
      <c r="G383" s="7"/>
      <c r="H383" s="8"/>
    </row>
    <row r="384" customFormat="1" spans="1:8">
      <c r="A384" s="8"/>
      <c r="B384" s="31"/>
      <c r="C384" s="8"/>
      <c r="D384" s="32"/>
      <c r="E384" s="8"/>
      <c r="F384" s="8"/>
      <c r="G384" s="7"/>
      <c r="H384" s="8"/>
    </row>
    <row r="385" customFormat="1" spans="1:8">
      <c r="A385" s="8"/>
      <c r="B385" s="31"/>
      <c r="C385" s="8"/>
      <c r="D385" s="32"/>
      <c r="E385" s="8"/>
      <c r="F385" s="8"/>
      <c r="G385" s="7"/>
      <c r="H385" s="8"/>
    </row>
    <row r="386" customFormat="1" spans="1:8">
      <c r="A386" s="8"/>
      <c r="B386" s="31"/>
      <c r="C386" s="8"/>
      <c r="D386" s="32"/>
      <c r="E386" s="8"/>
      <c r="F386" s="8"/>
      <c r="G386" s="7"/>
      <c r="H386" s="8"/>
    </row>
    <row r="387" customFormat="1" spans="1:8">
      <c r="A387" s="8"/>
      <c r="B387" s="31"/>
      <c r="C387" s="8"/>
      <c r="D387" s="32"/>
      <c r="E387" s="8"/>
      <c r="F387" s="8"/>
      <c r="G387" s="7"/>
      <c r="H387" s="8"/>
    </row>
    <row r="388" customFormat="1" spans="1:8">
      <c r="A388" s="8"/>
      <c r="B388" s="31"/>
      <c r="C388" s="8"/>
      <c r="D388" s="32"/>
      <c r="E388" s="8"/>
      <c r="F388" s="8"/>
      <c r="G388" s="7"/>
      <c r="H388" s="8"/>
    </row>
    <row r="389" customFormat="1" spans="1:8">
      <c r="A389" s="8"/>
      <c r="B389" s="31"/>
      <c r="C389" s="8"/>
      <c r="D389" s="32"/>
      <c r="E389" s="8"/>
      <c r="F389" s="8"/>
      <c r="G389" s="7"/>
      <c r="H389" s="8"/>
    </row>
    <row r="390" customFormat="1" spans="1:8">
      <c r="A390" s="8"/>
      <c r="B390" s="31"/>
      <c r="C390" s="8"/>
      <c r="D390" s="32"/>
      <c r="E390" s="8"/>
      <c r="F390" s="8"/>
      <c r="G390" s="7"/>
      <c r="H390" s="8"/>
    </row>
    <row r="391" customFormat="1" spans="1:8">
      <c r="A391" s="8"/>
      <c r="B391" s="31"/>
      <c r="C391" s="8"/>
      <c r="D391" s="32"/>
      <c r="E391" s="8"/>
      <c r="F391" s="8"/>
      <c r="G391" s="7"/>
      <c r="H391" s="8"/>
    </row>
    <row r="392" customFormat="1" spans="1:8">
      <c r="A392" s="8"/>
      <c r="B392" s="31"/>
      <c r="C392" s="8"/>
      <c r="D392" s="32"/>
      <c r="E392" s="8"/>
      <c r="F392" s="8"/>
      <c r="G392" s="7"/>
      <c r="H392" s="8"/>
    </row>
    <row r="393" customFormat="1" spans="1:8">
      <c r="A393" s="8"/>
      <c r="B393" s="31"/>
      <c r="C393" s="8"/>
      <c r="D393" s="32"/>
      <c r="E393" s="8"/>
      <c r="F393" s="8"/>
      <c r="G393" s="7"/>
      <c r="H393" s="8"/>
    </row>
    <row r="394" customFormat="1" spans="1:8">
      <c r="A394" s="8"/>
      <c r="B394" s="31"/>
      <c r="C394" s="8"/>
      <c r="D394" s="32"/>
      <c r="E394" s="8"/>
      <c r="F394" s="8"/>
      <c r="G394" s="7"/>
      <c r="H394" s="8"/>
    </row>
    <row r="395" customFormat="1" spans="1:8">
      <c r="A395" s="8"/>
      <c r="B395" s="31"/>
      <c r="C395" s="8"/>
      <c r="D395" s="32"/>
      <c r="E395" s="8"/>
      <c r="F395" s="8"/>
      <c r="G395" s="7"/>
      <c r="H395" s="8"/>
    </row>
    <row r="396" customFormat="1" spans="1:8">
      <c r="A396" s="8"/>
      <c r="B396" s="31"/>
      <c r="C396" s="8"/>
      <c r="D396" s="32"/>
      <c r="E396" s="8"/>
      <c r="F396" s="8"/>
      <c r="G396" s="7"/>
      <c r="H396" s="8"/>
    </row>
    <row r="397" customFormat="1" spans="1:8">
      <c r="A397" s="8"/>
      <c r="B397" s="31"/>
      <c r="C397" s="8"/>
      <c r="D397" s="32"/>
      <c r="E397" s="8"/>
      <c r="F397" s="8"/>
      <c r="G397" s="7"/>
      <c r="H397" s="8"/>
    </row>
    <row r="398" customFormat="1" spans="1:8">
      <c r="A398" s="8"/>
      <c r="B398" s="31"/>
      <c r="C398" s="8"/>
      <c r="D398" s="32"/>
      <c r="E398" s="8"/>
      <c r="F398" s="8"/>
      <c r="G398" s="7"/>
      <c r="H398" s="8"/>
    </row>
    <row r="399" customFormat="1" spans="1:8">
      <c r="A399" s="8"/>
      <c r="B399" s="31"/>
      <c r="C399" s="8"/>
      <c r="D399" s="32"/>
      <c r="E399" s="8"/>
      <c r="F399" s="8"/>
      <c r="G399" s="7"/>
      <c r="H399" s="8"/>
    </row>
    <row r="400" customFormat="1" spans="1:8">
      <c r="A400" s="8"/>
      <c r="B400" s="31"/>
      <c r="C400" s="8"/>
      <c r="D400" s="32"/>
      <c r="E400" s="8"/>
      <c r="F400" s="8"/>
      <c r="G400" s="7"/>
      <c r="H400" s="8"/>
    </row>
    <row r="401" customFormat="1" spans="1:8">
      <c r="A401" s="8"/>
      <c r="B401" s="31"/>
      <c r="C401" s="8"/>
      <c r="D401" s="32"/>
      <c r="E401" s="8"/>
      <c r="F401" s="8"/>
      <c r="G401" s="7"/>
      <c r="H401" s="8"/>
    </row>
    <row r="402" customFormat="1" spans="1:8">
      <c r="A402" s="8"/>
      <c r="B402" s="31"/>
      <c r="C402" s="8"/>
      <c r="D402" s="32"/>
      <c r="E402" s="8"/>
      <c r="F402" s="8"/>
      <c r="G402" s="7"/>
      <c r="H402" s="8"/>
    </row>
    <row r="403" customFormat="1" spans="1:8">
      <c r="A403" s="8"/>
      <c r="B403" s="31"/>
      <c r="C403" s="8"/>
      <c r="D403" s="32"/>
      <c r="E403" s="8"/>
      <c r="F403" s="8"/>
      <c r="G403" s="7"/>
      <c r="H403" s="8"/>
    </row>
    <row r="404" customFormat="1" spans="1:8">
      <c r="A404" s="8"/>
      <c r="B404" s="31"/>
      <c r="C404" s="8"/>
      <c r="D404" s="32"/>
      <c r="E404" s="8"/>
      <c r="F404" s="8"/>
      <c r="G404" s="7"/>
      <c r="H404" s="8"/>
    </row>
    <row r="405" customFormat="1" spans="1:8">
      <c r="A405" s="8"/>
      <c r="B405" s="31"/>
      <c r="C405" s="8"/>
      <c r="D405" s="32"/>
      <c r="E405" s="8"/>
      <c r="F405" s="8"/>
      <c r="G405" s="7"/>
      <c r="H405" s="8"/>
    </row>
    <row r="406" customFormat="1" spans="1:8">
      <c r="A406" s="8"/>
      <c r="B406" s="31"/>
      <c r="C406" s="8"/>
      <c r="D406" s="32"/>
      <c r="E406" s="8"/>
      <c r="F406" s="8"/>
      <c r="G406" s="7"/>
      <c r="H406" s="8"/>
    </row>
    <row r="407" customFormat="1" spans="1:8">
      <c r="A407" s="8"/>
      <c r="B407" s="31"/>
      <c r="C407" s="8"/>
      <c r="D407" s="32"/>
      <c r="E407" s="8"/>
      <c r="F407" s="8"/>
      <c r="G407" s="7"/>
      <c r="H407" s="8"/>
    </row>
    <row r="408" customFormat="1" spans="1:8">
      <c r="A408" s="8"/>
      <c r="B408" s="31"/>
      <c r="C408" s="8"/>
      <c r="D408" s="32"/>
      <c r="E408" s="8"/>
      <c r="F408" s="8"/>
      <c r="G408" s="7"/>
      <c r="H408" s="8"/>
    </row>
    <row r="409" customFormat="1" spans="1:8">
      <c r="A409" s="8"/>
      <c r="B409" s="31"/>
      <c r="C409" s="8"/>
      <c r="D409" s="32"/>
      <c r="E409" s="8"/>
      <c r="F409" s="8"/>
      <c r="G409" s="7"/>
      <c r="H409" s="8"/>
    </row>
    <row r="410" customFormat="1" spans="1:8">
      <c r="A410" s="8"/>
      <c r="B410" s="31"/>
      <c r="C410" s="8"/>
      <c r="D410" s="32"/>
      <c r="E410" s="8"/>
      <c r="F410" s="8"/>
      <c r="G410" s="7"/>
      <c r="H410" s="8"/>
    </row>
    <row r="411" customFormat="1" spans="1:8">
      <c r="A411" s="8"/>
      <c r="B411" s="31"/>
      <c r="C411" s="8"/>
      <c r="D411" s="32"/>
      <c r="E411" s="8"/>
      <c r="F411" s="8"/>
      <c r="G411" s="7"/>
      <c r="H411" s="8"/>
    </row>
    <row r="412" customFormat="1" spans="1:8">
      <c r="A412" s="8"/>
      <c r="B412" s="31"/>
      <c r="C412" s="8"/>
      <c r="D412" s="32"/>
      <c r="E412" s="8"/>
      <c r="F412" s="8"/>
      <c r="G412" s="7"/>
      <c r="H412" s="8"/>
    </row>
    <row r="413" customFormat="1" spans="1:8">
      <c r="A413" s="8"/>
      <c r="B413" s="31"/>
      <c r="C413" s="8"/>
      <c r="D413" s="32"/>
      <c r="E413" s="8"/>
      <c r="F413" s="8"/>
      <c r="G413" s="7"/>
      <c r="H413" s="8"/>
    </row>
    <row r="414" customFormat="1" spans="1:8">
      <c r="A414" s="8"/>
      <c r="B414" s="31"/>
      <c r="C414" s="8"/>
      <c r="D414" s="32"/>
      <c r="E414" s="8"/>
      <c r="F414" s="8"/>
      <c r="G414" s="7"/>
      <c r="H414" s="8"/>
    </row>
    <row r="415" customFormat="1" spans="1:8">
      <c r="A415" s="8"/>
      <c r="B415" s="31"/>
      <c r="C415" s="8"/>
      <c r="D415" s="32"/>
      <c r="E415" s="8"/>
      <c r="F415" s="8"/>
      <c r="G415" s="7"/>
      <c r="H415" s="8"/>
    </row>
    <row r="416" customFormat="1" spans="1:8">
      <c r="A416" s="8"/>
      <c r="B416" s="31"/>
      <c r="C416" s="8"/>
      <c r="D416" s="32"/>
      <c r="E416" s="8"/>
      <c r="F416" s="8"/>
      <c r="G416" s="7"/>
      <c r="H416" s="8"/>
    </row>
    <row r="417" customFormat="1" spans="1:8">
      <c r="A417" s="8"/>
      <c r="B417" s="31"/>
      <c r="C417" s="8"/>
      <c r="D417" s="32"/>
      <c r="E417" s="8"/>
      <c r="F417" s="8"/>
      <c r="G417" s="7"/>
      <c r="H417" s="8"/>
    </row>
    <row r="418" customFormat="1" spans="1:8">
      <c r="A418" s="8"/>
      <c r="B418" s="31"/>
      <c r="C418" s="8"/>
      <c r="D418" s="32"/>
      <c r="E418" s="8"/>
      <c r="F418" s="8"/>
      <c r="G418" s="7"/>
      <c r="H418" s="8"/>
    </row>
    <row r="419" customFormat="1" spans="1:8">
      <c r="A419" s="8"/>
      <c r="B419" s="31"/>
      <c r="C419" s="8"/>
      <c r="D419" s="32"/>
      <c r="E419" s="8"/>
      <c r="F419" s="8"/>
      <c r="G419" s="7"/>
      <c r="H419" s="8"/>
    </row>
    <row r="420" customFormat="1" spans="1:8">
      <c r="A420" s="8"/>
      <c r="B420" s="31"/>
      <c r="C420" s="8"/>
      <c r="D420" s="32"/>
      <c r="E420" s="8"/>
      <c r="F420" s="8"/>
      <c r="G420" s="7"/>
      <c r="H420" s="8"/>
    </row>
    <row r="421" customFormat="1" spans="1:8">
      <c r="A421" s="8"/>
      <c r="B421" s="31"/>
      <c r="C421" s="8"/>
      <c r="D421" s="32"/>
      <c r="E421" s="8"/>
      <c r="F421" s="8"/>
      <c r="G421" s="7"/>
      <c r="H421" s="8"/>
    </row>
    <row r="422" customFormat="1" spans="1:8">
      <c r="A422" s="8"/>
      <c r="B422" s="31"/>
      <c r="C422" s="8"/>
      <c r="D422" s="32"/>
      <c r="E422" s="8"/>
      <c r="F422" s="8"/>
      <c r="G422" s="7"/>
      <c r="H422" s="8"/>
    </row>
    <row r="423" customFormat="1" spans="1:8">
      <c r="A423" s="8"/>
      <c r="B423" s="31"/>
      <c r="C423" s="8"/>
      <c r="D423" s="32"/>
      <c r="E423" s="8"/>
      <c r="F423" s="8"/>
      <c r="G423" s="7"/>
      <c r="H423" s="8"/>
    </row>
    <row r="424" customFormat="1" spans="1:8">
      <c r="A424" s="8"/>
      <c r="B424" s="31"/>
      <c r="C424" s="8"/>
      <c r="D424" s="32"/>
      <c r="E424" s="8"/>
      <c r="F424" s="8"/>
      <c r="G424" s="7"/>
      <c r="H424" s="8"/>
    </row>
    <row r="425" customFormat="1" spans="1:8">
      <c r="A425" s="8"/>
      <c r="B425" s="31"/>
      <c r="C425" s="8"/>
      <c r="D425" s="32"/>
      <c r="E425" s="8"/>
      <c r="F425" s="8"/>
      <c r="G425" s="7"/>
      <c r="H425" s="8"/>
    </row>
    <row r="426" customFormat="1" spans="1:8">
      <c r="A426" s="8"/>
      <c r="B426" s="31"/>
      <c r="C426" s="8"/>
      <c r="D426" s="32"/>
      <c r="E426" s="8"/>
      <c r="F426" s="8"/>
      <c r="G426" s="7"/>
      <c r="H426" s="8"/>
    </row>
    <row r="427" customFormat="1" spans="1:8">
      <c r="A427" s="8"/>
      <c r="B427" s="31"/>
      <c r="C427" s="8"/>
      <c r="D427" s="32"/>
      <c r="E427" s="8"/>
      <c r="F427" s="8"/>
      <c r="G427" s="7"/>
      <c r="H427" s="8"/>
    </row>
    <row r="428" customFormat="1" spans="1:8">
      <c r="A428" s="8"/>
      <c r="B428" s="31"/>
      <c r="C428" s="8"/>
      <c r="D428" s="32"/>
      <c r="E428" s="8"/>
      <c r="F428" s="8"/>
      <c r="G428" s="7"/>
      <c r="H428" s="8"/>
    </row>
    <row r="429" customFormat="1" spans="1:8">
      <c r="A429" s="8"/>
      <c r="B429" s="31"/>
      <c r="C429" s="8"/>
      <c r="D429" s="32"/>
      <c r="E429" s="8"/>
      <c r="F429" s="8"/>
      <c r="G429" s="7"/>
      <c r="H429" s="8"/>
    </row>
    <row r="430" customFormat="1" spans="1:8">
      <c r="A430" s="8"/>
      <c r="B430" s="31"/>
      <c r="C430" s="8"/>
      <c r="D430" s="32"/>
      <c r="E430" s="8"/>
      <c r="F430" s="8"/>
      <c r="G430" s="7"/>
      <c r="H430" s="8"/>
    </row>
    <row r="431" customFormat="1" spans="1:8">
      <c r="A431" s="8"/>
      <c r="B431" s="31"/>
      <c r="C431" s="8"/>
      <c r="D431" s="32"/>
      <c r="E431" s="8"/>
      <c r="F431" s="8"/>
      <c r="G431" s="7"/>
      <c r="H431" s="8"/>
    </row>
    <row r="432" customFormat="1" spans="1:8">
      <c r="A432" s="8"/>
      <c r="B432" s="31"/>
      <c r="C432" s="8"/>
      <c r="D432" s="32"/>
      <c r="E432" s="8"/>
      <c r="F432" s="8"/>
      <c r="G432" s="7"/>
      <c r="H432" s="8"/>
    </row>
    <row r="433" customFormat="1" spans="1:8">
      <c r="A433" s="8"/>
      <c r="B433" s="31"/>
      <c r="C433" s="8"/>
      <c r="D433" s="32"/>
      <c r="E433" s="8"/>
      <c r="F433" s="8"/>
      <c r="G433" s="7"/>
      <c r="H433" s="8"/>
    </row>
    <row r="434" customFormat="1" spans="1:8">
      <c r="A434" s="8"/>
      <c r="B434" s="31"/>
      <c r="C434" s="8"/>
      <c r="D434" s="32"/>
      <c r="E434" s="8"/>
      <c r="F434" s="8"/>
      <c r="G434" s="7"/>
      <c r="H434" s="8"/>
    </row>
    <row r="435" customFormat="1" spans="1:8">
      <c r="A435" s="8"/>
      <c r="B435" s="31"/>
      <c r="C435" s="8"/>
      <c r="D435" s="32"/>
      <c r="E435" s="8"/>
      <c r="F435" s="8"/>
      <c r="G435" s="7"/>
      <c r="H435" s="8"/>
    </row>
    <row r="436" customFormat="1" spans="1:8">
      <c r="A436" s="8"/>
      <c r="B436" s="31"/>
      <c r="C436" s="8"/>
      <c r="D436" s="32"/>
      <c r="E436" s="8"/>
      <c r="F436" s="8"/>
      <c r="G436" s="7"/>
      <c r="H436" s="8"/>
    </row>
    <row r="437" customFormat="1" spans="1:8">
      <c r="A437" s="8"/>
      <c r="B437" s="31"/>
      <c r="C437" s="8"/>
      <c r="D437" s="32"/>
      <c r="E437" s="8"/>
      <c r="F437" s="8"/>
      <c r="G437" s="7"/>
      <c r="H437" s="8"/>
    </row>
    <row r="438" customFormat="1" spans="1:8">
      <c r="A438" s="8"/>
      <c r="B438" s="31"/>
      <c r="C438" s="8"/>
      <c r="D438" s="32"/>
      <c r="E438" s="8"/>
      <c r="F438" s="8"/>
      <c r="G438" s="7"/>
      <c r="H438" s="8"/>
    </row>
    <row r="439" customFormat="1" spans="1:8">
      <c r="A439" s="8"/>
      <c r="B439" s="31"/>
      <c r="C439" s="8"/>
      <c r="D439" s="32"/>
      <c r="E439" s="8"/>
      <c r="F439" s="8"/>
      <c r="G439" s="7"/>
      <c r="H439" s="8"/>
    </row>
    <row r="440" customFormat="1" spans="1:8">
      <c r="A440" s="8"/>
      <c r="B440" s="31"/>
      <c r="C440" s="8"/>
      <c r="D440" s="32"/>
      <c r="E440" s="8"/>
      <c r="F440" s="8"/>
      <c r="G440" s="7"/>
      <c r="H440" s="8"/>
    </row>
    <row r="441" customFormat="1" spans="1:8">
      <c r="A441" s="8"/>
      <c r="B441" s="31"/>
      <c r="C441" s="8"/>
      <c r="D441" s="32"/>
      <c r="E441" s="8"/>
      <c r="F441" s="8"/>
      <c r="G441" s="7"/>
      <c r="H441" s="8"/>
    </row>
    <row r="442" customFormat="1" spans="1:8">
      <c r="A442" s="8"/>
      <c r="B442" s="31"/>
      <c r="C442" s="8"/>
      <c r="D442" s="32"/>
      <c r="E442" s="8"/>
      <c r="F442" s="8"/>
      <c r="G442" s="7"/>
      <c r="H442" s="8"/>
    </row>
    <row r="443" customFormat="1" spans="1:8">
      <c r="A443" s="8"/>
      <c r="B443" s="31"/>
      <c r="C443" s="8"/>
      <c r="D443" s="32"/>
      <c r="E443" s="8"/>
      <c r="F443" s="8"/>
      <c r="G443" s="7"/>
      <c r="H443" s="8"/>
    </row>
    <row r="444" customFormat="1" spans="1:8">
      <c r="A444" s="8"/>
      <c r="B444" s="31"/>
      <c r="C444" s="8"/>
      <c r="D444" s="32"/>
      <c r="E444" s="8"/>
      <c r="F444" s="8"/>
      <c r="G444" s="7"/>
      <c r="H444" s="8"/>
    </row>
    <row r="445" customFormat="1" spans="1:8">
      <c r="A445" s="8"/>
      <c r="B445" s="31"/>
      <c r="C445" s="8"/>
      <c r="D445" s="32"/>
      <c r="E445" s="8"/>
      <c r="F445" s="8"/>
      <c r="G445" s="7"/>
      <c r="H445" s="8"/>
    </row>
    <row r="446" customFormat="1" spans="1:8">
      <c r="A446" s="8"/>
      <c r="B446" s="31"/>
      <c r="C446" s="8"/>
      <c r="D446" s="32"/>
      <c r="E446" s="8"/>
      <c r="F446" s="8"/>
      <c r="G446" s="7"/>
      <c r="H446" s="8"/>
    </row>
    <row r="447" customFormat="1" spans="1:8">
      <c r="A447" s="8"/>
      <c r="B447" s="31"/>
      <c r="C447" s="8"/>
      <c r="D447" s="32"/>
      <c r="E447" s="8"/>
      <c r="F447" s="8"/>
      <c r="G447" s="7"/>
      <c r="H447" s="8"/>
    </row>
    <row r="448" spans="1:6">
      <c r="A448" s="8"/>
      <c r="B448" s="31"/>
      <c r="C448" s="8"/>
      <c r="D448" s="32"/>
      <c r="E448" s="8"/>
      <c r="F448" s="8"/>
    </row>
    <row r="449" spans="1:6">
      <c r="A449" s="8"/>
      <c r="B449" s="31"/>
      <c r="C449" s="8"/>
      <c r="D449" s="32"/>
      <c r="E449" s="8"/>
      <c r="F449" s="8"/>
    </row>
    <row r="450" spans="1:6">
      <c r="A450" s="8"/>
      <c r="B450" s="31"/>
      <c r="C450" s="8"/>
      <c r="D450" s="32"/>
      <c r="E450" s="8"/>
      <c r="F450" s="8"/>
    </row>
    <row r="451" spans="1:6">
      <c r="A451" s="8"/>
      <c r="B451" s="31"/>
      <c r="C451" s="8"/>
      <c r="D451" s="32"/>
      <c r="E451" s="8"/>
      <c r="F451" s="8"/>
    </row>
    <row r="452" spans="1:6">
      <c r="A452" s="8"/>
      <c r="B452" s="31"/>
      <c r="C452" s="8"/>
      <c r="D452" s="32"/>
      <c r="E452" s="8"/>
      <c r="F452" s="8"/>
    </row>
    <row r="453" spans="1:6">
      <c r="A453" s="8"/>
      <c r="B453" s="31"/>
      <c r="C453" s="8"/>
      <c r="D453" s="32"/>
      <c r="E453" s="8"/>
      <c r="F453" s="8"/>
    </row>
    <row r="454" spans="1:6">
      <c r="A454" s="8"/>
      <c r="B454" s="31"/>
      <c r="C454" s="8"/>
      <c r="D454" s="32"/>
      <c r="E454" s="8"/>
      <c r="F454" s="8"/>
    </row>
    <row r="455" spans="1:6">
      <c r="A455" s="8"/>
      <c r="B455" s="31"/>
      <c r="C455" s="8"/>
      <c r="D455" s="32"/>
      <c r="E455" s="8"/>
      <c r="F455" s="8"/>
    </row>
    <row r="456" spans="1:6">
      <c r="A456" s="8"/>
      <c r="B456" s="31"/>
      <c r="C456" s="8"/>
      <c r="D456" s="32"/>
      <c r="E456" s="8"/>
      <c r="F456" s="8"/>
    </row>
    <row r="457" spans="1:6">
      <c r="A457" s="8"/>
      <c r="B457" s="31"/>
      <c r="C457" s="8"/>
      <c r="D457" s="32"/>
      <c r="E457" s="8"/>
      <c r="F457" s="8"/>
    </row>
    <row r="458" spans="1:6">
      <c r="A458" s="8"/>
      <c r="B458" s="31"/>
      <c r="C458" s="8"/>
      <c r="D458" s="32"/>
      <c r="E458" s="8"/>
      <c r="F458" s="8"/>
    </row>
    <row r="459" spans="1:6">
      <c r="A459" s="8"/>
      <c r="B459" s="31"/>
      <c r="C459" s="8"/>
      <c r="D459" s="32"/>
      <c r="E459" s="8"/>
      <c r="F459" s="8"/>
    </row>
    <row r="460" spans="1:6">
      <c r="A460" s="8"/>
      <c r="B460" s="31"/>
      <c r="C460" s="8"/>
      <c r="D460" s="32"/>
      <c r="E460" s="8"/>
      <c r="F460" s="8"/>
    </row>
    <row r="461" spans="1:6">
      <c r="A461" s="8"/>
      <c r="B461" s="31"/>
      <c r="C461" s="8"/>
      <c r="D461" s="32"/>
      <c r="E461" s="8"/>
      <c r="F461" s="8"/>
    </row>
    <row r="462" spans="1:6">
      <c r="A462" s="8"/>
      <c r="B462" s="31"/>
      <c r="C462" s="8"/>
      <c r="D462" s="32"/>
      <c r="E462" s="8"/>
      <c r="F462" s="8"/>
    </row>
    <row r="463" spans="1:6">
      <c r="A463" s="33"/>
      <c r="B463" s="34"/>
      <c r="C463" s="33"/>
      <c r="D463" s="35"/>
      <c r="E463" s="33"/>
      <c r="F463" s="33"/>
    </row>
  </sheetData>
  <mergeCells count="192">
    <mergeCell ref="A1:H1"/>
    <mergeCell ref="B3:B8"/>
    <mergeCell ref="B9:B14"/>
    <mergeCell ref="B15:B17"/>
    <mergeCell ref="B18:B20"/>
    <mergeCell ref="B21:B23"/>
    <mergeCell ref="B24:B29"/>
    <mergeCell ref="B30:B32"/>
    <mergeCell ref="B33:B43"/>
    <mergeCell ref="B44:B46"/>
    <mergeCell ref="B47:B49"/>
    <mergeCell ref="B50:B52"/>
    <mergeCell ref="B53:B55"/>
    <mergeCell ref="B56:B61"/>
    <mergeCell ref="B62:B64"/>
    <mergeCell ref="B65:B67"/>
    <mergeCell ref="B68:B70"/>
    <mergeCell ref="B71:B73"/>
    <mergeCell ref="B74:B76"/>
    <mergeCell ref="B77:B79"/>
    <mergeCell ref="B80:B82"/>
    <mergeCell ref="B83:B85"/>
    <mergeCell ref="B86:B88"/>
    <mergeCell ref="B90:B101"/>
    <mergeCell ref="B102:B104"/>
    <mergeCell ref="B105:B106"/>
    <mergeCell ref="B107:B109"/>
    <mergeCell ref="B110:B112"/>
    <mergeCell ref="B113:B115"/>
    <mergeCell ref="B116:B118"/>
    <mergeCell ref="B119:B122"/>
    <mergeCell ref="B123:B125"/>
    <mergeCell ref="B126:B128"/>
    <mergeCell ref="B129:B134"/>
    <mergeCell ref="B135:B137"/>
    <mergeCell ref="B138:B140"/>
    <mergeCell ref="B141:B142"/>
    <mergeCell ref="B143:B150"/>
    <mergeCell ref="B151:B153"/>
    <mergeCell ref="B154:B156"/>
    <mergeCell ref="B157:B168"/>
    <mergeCell ref="B169:B172"/>
    <mergeCell ref="B173:B174"/>
    <mergeCell ref="B175:B185"/>
    <mergeCell ref="B186:B188"/>
    <mergeCell ref="B189:B191"/>
    <mergeCell ref="B192:B194"/>
    <mergeCell ref="B195:B200"/>
    <mergeCell ref="B201:B209"/>
    <mergeCell ref="B210:B215"/>
    <mergeCell ref="B216:B227"/>
    <mergeCell ref="B228:B233"/>
    <mergeCell ref="B234:B238"/>
    <mergeCell ref="B239:B241"/>
    <mergeCell ref="B242:B247"/>
    <mergeCell ref="B248:B253"/>
    <mergeCell ref="B254:B259"/>
    <mergeCell ref="B260:B265"/>
    <mergeCell ref="B266:B271"/>
    <mergeCell ref="B272:B274"/>
    <mergeCell ref="B275:B277"/>
    <mergeCell ref="B278:B280"/>
    <mergeCell ref="B281:B286"/>
    <mergeCell ref="B287:B289"/>
    <mergeCell ref="B290:B292"/>
    <mergeCell ref="B293:B295"/>
    <mergeCell ref="B296:B298"/>
    <mergeCell ref="B299:B304"/>
    <mergeCell ref="B305:B307"/>
    <mergeCell ref="B308:B309"/>
    <mergeCell ref="B310:B312"/>
    <mergeCell ref="B313:B315"/>
    <mergeCell ref="B316:B318"/>
    <mergeCell ref="B319:B321"/>
    <mergeCell ref="B322:B330"/>
    <mergeCell ref="B331:B333"/>
    <mergeCell ref="B334:B336"/>
    <mergeCell ref="B337:B342"/>
    <mergeCell ref="B343:B345"/>
    <mergeCell ref="B346:B357"/>
    <mergeCell ref="B358:B360"/>
    <mergeCell ref="B361:B363"/>
    <mergeCell ref="B364:B366"/>
    <mergeCell ref="B367:B369"/>
    <mergeCell ref="B370:B372"/>
    <mergeCell ref="C3:C5"/>
    <mergeCell ref="C6:C8"/>
    <mergeCell ref="C9:C11"/>
    <mergeCell ref="C12:C14"/>
    <mergeCell ref="C15:C17"/>
    <mergeCell ref="C18:C20"/>
    <mergeCell ref="C21:C23"/>
    <mergeCell ref="C24:C29"/>
    <mergeCell ref="C30:C32"/>
    <mergeCell ref="C33:C36"/>
    <mergeCell ref="C37:C40"/>
    <mergeCell ref="C41:C43"/>
    <mergeCell ref="C44:C46"/>
    <mergeCell ref="C47:C49"/>
    <mergeCell ref="C50:C52"/>
    <mergeCell ref="C53:C55"/>
    <mergeCell ref="C56:C58"/>
    <mergeCell ref="C59:C61"/>
    <mergeCell ref="C62:C64"/>
    <mergeCell ref="C65:C67"/>
    <mergeCell ref="C68:C70"/>
    <mergeCell ref="C71:C73"/>
    <mergeCell ref="C74:C76"/>
    <mergeCell ref="C77:C79"/>
    <mergeCell ref="C80:C82"/>
    <mergeCell ref="C83:C85"/>
    <mergeCell ref="C86:C88"/>
    <mergeCell ref="C90:C95"/>
    <mergeCell ref="C96:C98"/>
    <mergeCell ref="C99:C101"/>
    <mergeCell ref="C102:C104"/>
    <mergeCell ref="C105:C106"/>
    <mergeCell ref="C107:C109"/>
    <mergeCell ref="C110:C112"/>
    <mergeCell ref="C113:C115"/>
    <mergeCell ref="C116:C118"/>
    <mergeCell ref="C119:C121"/>
    <mergeCell ref="C123:C125"/>
    <mergeCell ref="C126:C128"/>
    <mergeCell ref="C129:C131"/>
    <mergeCell ref="C132:C133"/>
    <mergeCell ref="C135:C137"/>
    <mergeCell ref="C138:C140"/>
    <mergeCell ref="C141:C142"/>
    <mergeCell ref="C143:C145"/>
    <mergeCell ref="C146:C147"/>
    <mergeCell ref="C148:C150"/>
    <mergeCell ref="C151:C153"/>
    <mergeCell ref="C154:C156"/>
    <mergeCell ref="C157:C162"/>
    <mergeCell ref="C163:C165"/>
    <mergeCell ref="C166:C168"/>
    <mergeCell ref="C169:C171"/>
    <mergeCell ref="C173:C174"/>
    <mergeCell ref="C175:C183"/>
    <mergeCell ref="C184:C185"/>
    <mergeCell ref="C186:C188"/>
    <mergeCell ref="C189:C191"/>
    <mergeCell ref="C192:C194"/>
    <mergeCell ref="C195:C200"/>
    <mergeCell ref="C201:C203"/>
    <mergeCell ref="C204:C209"/>
    <mergeCell ref="C210:C212"/>
    <mergeCell ref="C213:C215"/>
    <mergeCell ref="C216:C218"/>
    <mergeCell ref="C219:C221"/>
    <mergeCell ref="C222:C227"/>
    <mergeCell ref="C228:C230"/>
    <mergeCell ref="C231:C233"/>
    <mergeCell ref="C234:C235"/>
    <mergeCell ref="C236:C238"/>
    <mergeCell ref="C239:C241"/>
    <mergeCell ref="C242:C247"/>
    <mergeCell ref="C248:C253"/>
    <mergeCell ref="C254:C256"/>
    <mergeCell ref="C257:C259"/>
    <mergeCell ref="C260:C262"/>
    <mergeCell ref="C263:C265"/>
    <mergeCell ref="C266:C268"/>
    <mergeCell ref="C269:C271"/>
    <mergeCell ref="C272:C274"/>
    <mergeCell ref="C275:C277"/>
    <mergeCell ref="C278:C280"/>
    <mergeCell ref="C281:C286"/>
    <mergeCell ref="C287:C289"/>
    <mergeCell ref="C290:C292"/>
    <mergeCell ref="C293:C295"/>
    <mergeCell ref="C296:C298"/>
    <mergeCell ref="C299:C301"/>
    <mergeCell ref="C302:C304"/>
    <mergeCell ref="C305:C307"/>
    <mergeCell ref="C308:C309"/>
    <mergeCell ref="C310:C312"/>
    <mergeCell ref="C313:C315"/>
    <mergeCell ref="C316:C318"/>
    <mergeCell ref="C319:C321"/>
    <mergeCell ref="C322:C330"/>
    <mergeCell ref="C331:C333"/>
    <mergeCell ref="C334:C336"/>
    <mergeCell ref="C337:C342"/>
    <mergeCell ref="C343:C345"/>
    <mergeCell ref="C346:C357"/>
    <mergeCell ref="C358:C360"/>
    <mergeCell ref="C361:C363"/>
    <mergeCell ref="C364:C366"/>
    <mergeCell ref="C367:C369"/>
    <mergeCell ref="C370:C372"/>
  </mergeCells>
  <printOptions horizontalCentered="1"/>
  <pageMargins left="0.66875" right="0.472222222222222" top="0.590277777777778" bottom="0.590277777777778" header="0.5" footer="0.298611111111111"/>
  <pageSetup paperSize="9" scale="75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阿东</cp:lastModifiedBy>
  <dcterms:created xsi:type="dcterms:W3CDTF">2023-08-20T08:46:00Z</dcterms:created>
  <dcterms:modified xsi:type="dcterms:W3CDTF">2023-08-21T00:54:07Z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4D4B4B8614AA416D976CB5C4838AB8A1_13</vt:lpwstr>
  </property>
  <property fmtid="{D5CDD505-2E9C-101B-9397-08002B2CF9AE}" pid="3" name="KSOProductBuildVer">
    <vt:lpwstr>2052-11.1.0.14309</vt:lpwstr>
  </property>
</Properties>
</file>