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'1'!$A$3:$L$51</definedName>
  </definedNames>
  <calcPr fullCalcOnLoad="1"/>
</workbook>
</file>

<file path=xl/sharedStrings.xml><?xml version="1.0" encoding="utf-8"?>
<sst xmlns="http://schemas.openxmlformats.org/spreadsheetml/2006/main" count="260" uniqueCount="140">
  <si>
    <t>附件1</t>
  </si>
  <si>
    <t>四川省交通运输厅2023年公开选调直属事业单位工作人员总成绩排名</t>
  </si>
  <si>
    <t>序号</t>
  </si>
  <si>
    <t>姓名</t>
  </si>
  <si>
    <t>准考证号</t>
  </si>
  <si>
    <t>报考单位</t>
  </si>
  <si>
    <t>报考职位</t>
  </si>
  <si>
    <t>职位编码</t>
  </si>
  <si>
    <t>笔试
成绩</t>
  </si>
  <si>
    <t>笔试折合
成绩</t>
  </si>
  <si>
    <t>面试
成绩</t>
  </si>
  <si>
    <t>面试折
合成绩</t>
  </si>
  <si>
    <t>总成绩</t>
  </si>
  <si>
    <t>总成绩
排名</t>
  </si>
  <si>
    <t>备注</t>
  </si>
  <si>
    <t>陈敏</t>
  </si>
  <si>
    <t>9051210103916</t>
  </si>
  <si>
    <t>四川交通职业技术学院</t>
  </si>
  <si>
    <t>基建管理</t>
  </si>
  <si>
    <t>51230601</t>
  </si>
  <si>
    <t>招聘岗位实际面试人员未形成竞争，该岗位面试人员面试成绩低于78分，取消选调资格。</t>
  </si>
  <si>
    <t>吴依耘</t>
  </si>
  <si>
    <t>9051210102610</t>
  </si>
  <si>
    <t>组织人事或党务工作</t>
  </si>
  <si>
    <t>51230602</t>
  </si>
  <si>
    <t>黄燕凌</t>
  </si>
  <si>
    <t>9051210102002</t>
  </si>
  <si>
    <t>曹玉梅</t>
  </si>
  <si>
    <t>9051210102206</t>
  </si>
  <si>
    <t>罗维</t>
  </si>
  <si>
    <t>9051210101425</t>
  </si>
  <si>
    <t>刘培</t>
  </si>
  <si>
    <t>9051210103128</t>
  </si>
  <si>
    <t>汪玥</t>
  </si>
  <si>
    <t>9051210100412</t>
  </si>
  <si>
    <t>李嘉英</t>
  </si>
  <si>
    <t>9051210101128</t>
  </si>
  <si>
    <t>张琴</t>
  </si>
  <si>
    <t>9051210102005</t>
  </si>
  <si>
    <t>孔彦怡</t>
  </si>
  <si>
    <t>9051210103807</t>
  </si>
  <si>
    <t>缺考</t>
  </si>
  <si>
    <t>王玲</t>
  </si>
  <si>
    <t>9051210100828</t>
  </si>
  <si>
    <t>四川省交通运输重点项目工作中心</t>
  </si>
  <si>
    <t>工程技术管理</t>
  </si>
  <si>
    <t>51230603</t>
  </si>
  <si>
    <t>廖珩云</t>
  </si>
  <si>
    <t>9051210102930</t>
  </si>
  <si>
    <t>冷璐</t>
  </si>
  <si>
    <t>9051210100304</t>
  </si>
  <si>
    <t>秦宇毅</t>
  </si>
  <si>
    <t>9051210101110</t>
  </si>
  <si>
    <t>陈开通</t>
  </si>
  <si>
    <t>9051210101325</t>
  </si>
  <si>
    <t>四川省交通物流发展中心</t>
  </si>
  <si>
    <t>51230604</t>
  </si>
  <si>
    <t>李壮</t>
  </si>
  <si>
    <t>9051210103817</t>
  </si>
  <si>
    <t>杨冠</t>
  </si>
  <si>
    <t>9051210101130</t>
  </si>
  <si>
    <t>张发强</t>
  </si>
  <si>
    <t>9051210102905</t>
  </si>
  <si>
    <t>吴璐</t>
  </si>
  <si>
    <t>9051210100620</t>
  </si>
  <si>
    <t>文秘</t>
  </si>
  <si>
    <t>51230605</t>
  </si>
  <si>
    <t>杨安民</t>
  </si>
  <si>
    <t>9051210100125</t>
  </si>
  <si>
    <t>李静</t>
  </si>
  <si>
    <t>9051210102522</t>
  </si>
  <si>
    <t>曾丹</t>
  </si>
  <si>
    <t>9051210100914</t>
  </si>
  <si>
    <t>翟敏慧</t>
  </si>
  <si>
    <t>9051210101102</t>
  </si>
  <si>
    <t>四川省交通运输厅信息中心</t>
  </si>
  <si>
    <t>综合管理</t>
  </si>
  <si>
    <t>51230606</t>
  </si>
  <si>
    <t>吕芹</t>
  </si>
  <si>
    <t>9051210103408</t>
  </si>
  <si>
    <t>潘宁</t>
  </si>
  <si>
    <t>9051210101707</t>
  </si>
  <si>
    <t>蒋桃</t>
  </si>
  <si>
    <t>9051210103126</t>
  </si>
  <si>
    <t>杨中轴</t>
  </si>
  <si>
    <t>9051210103425</t>
  </si>
  <si>
    <t>陈呈</t>
  </si>
  <si>
    <t>9051210100329</t>
  </si>
  <si>
    <t>四川省交通运输厅交通史志总编室</t>
  </si>
  <si>
    <t>会计</t>
  </si>
  <si>
    <t>51230607</t>
  </si>
  <si>
    <t>陈星迪</t>
  </si>
  <si>
    <t>9051210101803</t>
  </si>
  <si>
    <t>巫玲琳</t>
  </si>
  <si>
    <t>9051210102414</t>
  </si>
  <si>
    <t>宋莉</t>
  </si>
  <si>
    <t>9051210102628</t>
  </si>
  <si>
    <t>刘虹村</t>
  </si>
  <si>
    <t>9051210100316</t>
  </si>
  <si>
    <t>四川省川藏铁路配套公路保障中心</t>
  </si>
  <si>
    <t>财务管理</t>
  </si>
  <si>
    <t>51230608</t>
  </si>
  <si>
    <t>王莹霞</t>
  </si>
  <si>
    <t>9051210101727</t>
  </si>
  <si>
    <t>胡丽华</t>
  </si>
  <si>
    <t>9051210100611</t>
  </si>
  <si>
    <t>罗倩</t>
  </si>
  <si>
    <t>9051210101019</t>
  </si>
  <si>
    <t>黄银银</t>
  </si>
  <si>
    <t>9051210101922</t>
  </si>
  <si>
    <t>工程管理</t>
  </si>
  <si>
    <t>51230609</t>
  </si>
  <si>
    <t>邓勇军</t>
  </si>
  <si>
    <t>9051210101216</t>
  </si>
  <si>
    <t>李恒江</t>
  </si>
  <si>
    <t>9051210103604</t>
  </si>
  <si>
    <t>文建军</t>
  </si>
  <si>
    <t>9051210101702</t>
  </si>
  <si>
    <t>付颖</t>
  </si>
  <si>
    <t>9051210102524</t>
  </si>
  <si>
    <t>综合文稿</t>
  </si>
  <si>
    <t>51230610</t>
  </si>
  <si>
    <t>陈林</t>
  </si>
  <si>
    <t>9051210100703</t>
  </si>
  <si>
    <t>刘霜</t>
  </si>
  <si>
    <t>9051210102013</t>
  </si>
  <si>
    <t>黄莉鳗</t>
  </si>
  <si>
    <t>9051210101818</t>
  </si>
  <si>
    <t>周丽娟</t>
  </si>
  <si>
    <t>9051210103127</t>
  </si>
  <si>
    <t>四川省交通医院</t>
  </si>
  <si>
    <t>51230611</t>
  </si>
  <si>
    <t>姚丹</t>
  </si>
  <si>
    <t>9051210101712</t>
  </si>
  <si>
    <t>成云</t>
  </si>
  <si>
    <t>9051210102922</t>
  </si>
  <si>
    <t>熊希</t>
  </si>
  <si>
    <t>9051210102504</t>
  </si>
  <si>
    <t>周玉</t>
  </si>
  <si>
    <t>9051210101316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</si>
</sst>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5.28125" style="1" customWidth="1"/>
    <col min="2" max="2" width="9.140625" style="2" customWidth="1"/>
    <col min="3" max="3" width="15.140625" style="3" customWidth="1"/>
    <col min="4" max="4" width="31.8515625" style="3" customWidth="1"/>
    <col min="5" max="5" width="19.28125" style="3" customWidth="1"/>
    <col min="6" max="6" width="9.57421875" style="3" customWidth="1"/>
    <col min="7" max="7" width="5.57421875" style="3" customWidth="1"/>
    <col min="8" max="8" width="8.140625" style="3" customWidth="1"/>
    <col min="9" max="9" width="5.57421875" style="2" customWidth="1"/>
    <col min="10" max="11" width="6.57421875" style="3" customWidth="1"/>
    <col min="12" max="12" width="6.28125" style="3" customWidth="1"/>
    <col min="13" max="13" width="13.00390625" style="4" customWidth="1"/>
    <col min="14" max="16384" width="9.140625" style="5" customWidth="1"/>
  </cols>
  <sheetData>
    <row r="1" spans="1:2" ht="24.75" customHeight="1">
      <c r="A1" s="6" t="s">
        <v>0</v>
      </c>
      <c r="B1" s="7"/>
    </row>
    <row r="2" spans="1:13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5" t="s">
        <v>10</v>
      </c>
      <c r="J3" s="12" t="s">
        <v>11</v>
      </c>
      <c r="K3" s="12" t="s">
        <v>12</v>
      </c>
      <c r="L3" s="12" t="s">
        <v>13</v>
      </c>
      <c r="M3" s="14" t="s">
        <v>14</v>
      </c>
    </row>
    <row r="4" spans="1:13" ht="67.5" customHeight="1">
      <c r="A4" s="10">
        <v>1</v>
      </c>
      <c r="B4" s="11" t="s">
        <v>15</v>
      </c>
      <c r="C4" s="11" t="s">
        <v>16</v>
      </c>
      <c r="D4" s="13" t="s">
        <v>17</v>
      </c>
      <c r="E4" s="11" t="s">
        <v>18</v>
      </c>
      <c r="F4" s="11" t="s">
        <v>19</v>
      </c>
      <c r="G4" s="14">
        <v>72.5</v>
      </c>
      <c r="H4" s="14">
        <v>36.25</v>
      </c>
      <c r="I4" s="16">
        <v>73.6</v>
      </c>
      <c r="J4" s="14">
        <f>I4*0.5</f>
        <v>36.8</v>
      </c>
      <c r="K4" s="14"/>
      <c r="L4" s="14"/>
      <c r="M4" s="17" t="s">
        <v>20</v>
      </c>
    </row>
    <row r="5" spans="1:13" ht="15.75" customHeight="1">
      <c r="A5" s="10">
        <v>2</v>
      </c>
      <c r="B5" s="11" t="s">
        <v>21</v>
      </c>
      <c r="C5" s="11" t="s">
        <v>22</v>
      </c>
      <c r="D5" s="13" t="s">
        <v>17</v>
      </c>
      <c r="E5" s="11" t="s">
        <v>23</v>
      </c>
      <c r="F5" s="11" t="s">
        <v>24</v>
      </c>
      <c r="G5" s="14">
        <v>72.5</v>
      </c>
      <c r="H5" s="14">
        <v>36.25</v>
      </c>
      <c r="I5" s="16">
        <v>86.2</v>
      </c>
      <c r="J5" s="14">
        <f aca="true" t="shared" si="0" ref="J5:J16">I5*0.5</f>
        <v>43.1</v>
      </c>
      <c r="K5" s="14">
        <f aca="true" t="shared" si="1" ref="K5:K16">H5+J5</f>
        <v>79.35</v>
      </c>
      <c r="L5" s="14">
        <v>1</v>
      </c>
      <c r="M5" s="18"/>
    </row>
    <row r="6" spans="1:13" ht="15.75" customHeight="1">
      <c r="A6" s="10">
        <v>3</v>
      </c>
      <c r="B6" s="11" t="s">
        <v>25</v>
      </c>
      <c r="C6" s="11" t="s">
        <v>26</v>
      </c>
      <c r="D6" s="13" t="s">
        <v>17</v>
      </c>
      <c r="E6" s="11" t="s">
        <v>23</v>
      </c>
      <c r="F6" s="11" t="s">
        <v>24</v>
      </c>
      <c r="G6" s="14">
        <v>70.5</v>
      </c>
      <c r="H6" s="14">
        <v>35.25</v>
      </c>
      <c r="I6" s="16">
        <v>87.6</v>
      </c>
      <c r="J6" s="14">
        <f t="shared" si="0"/>
        <v>43.8</v>
      </c>
      <c r="K6" s="14">
        <f t="shared" si="1"/>
        <v>79.05</v>
      </c>
      <c r="L6" s="14">
        <v>2</v>
      </c>
      <c r="M6" s="18"/>
    </row>
    <row r="7" spans="1:13" ht="15.75" customHeight="1">
      <c r="A7" s="10">
        <v>4</v>
      </c>
      <c r="B7" s="11" t="s">
        <v>27</v>
      </c>
      <c r="C7" s="11" t="s">
        <v>28</v>
      </c>
      <c r="D7" s="13" t="s">
        <v>17</v>
      </c>
      <c r="E7" s="11" t="s">
        <v>23</v>
      </c>
      <c r="F7" s="11" t="s">
        <v>24</v>
      </c>
      <c r="G7" s="14">
        <v>74.5</v>
      </c>
      <c r="H7" s="14">
        <v>37.25</v>
      </c>
      <c r="I7" s="16">
        <v>82.2</v>
      </c>
      <c r="J7" s="14">
        <f t="shared" si="0"/>
        <v>41.1</v>
      </c>
      <c r="K7" s="14">
        <f t="shared" si="1"/>
        <v>78.35</v>
      </c>
      <c r="L7" s="14">
        <v>3</v>
      </c>
      <c r="M7" s="18"/>
    </row>
    <row r="8" spans="1:13" ht="15.75" customHeight="1">
      <c r="A8" s="10">
        <v>5</v>
      </c>
      <c r="B8" s="11" t="s">
        <v>29</v>
      </c>
      <c r="C8" s="11" t="s">
        <v>30</v>
      </c>
      <c r="D8" s="13" t="s">
        <v>17</v>
      </c>
      <c r="E8" s="11" t="s">
        <v>23</v>
      </c>
      <c r="F8" s="11" t="s">
        <v>24</v>
      </c>
      <c r="G8" s="14">
        <v>76</v>
      </c>
      <c r="H8" s="14">
        <v>38</v>
      </c>
      <c r="I8" s="16">
        <v>79.2</v>
      </c>
      <c r="J8" s="14">
        <f t="shared" si="0"/>
        <v>39.6</v>
      </c>
      <c r="K8" s="14">
        <f t="shared" si="1"/>
        <v>77.6</v>
      </c>
      <c r="L8" s="14">
        <v>4</v>
      </c>
      <c r="M8" s="18"/>
    </row>
    <row r="9" spans="1:13" ht="15.75" customHeight="1">
      <c r="A9" s="10">
        <v>6</v>
      </c>
      <c r="B9" s="11" t="s">
        <v>31</v>
      </c>
      <c r="C9" s="11" t="s">
        <v>32</v>
      </c>
      <c r="D9" s="13" t="s">
        <v>17</v>
      </c>
      <c r="E9" s="11" t="s">
        <v>23</v>
      </c>
      <c r="F9" s="11" t="s">
        <v>24</v>
      </c>
      <c r="G9" s="14">
        <v>72</v>
      </c>
      <c r="H9" s="14">
        <v>36</v>
      </c>
      <c r="I9" s="16">
        <v>79.6</v>
      </c>
      <c r="J9" s="14">
        <f t="shared" si="0"/>
        <v>39.8</v>
      </c>
      <c r="K9" s="14">
        <f t="shared" si="1"/>
        <v>75.8</v>
      </c>
      <c r="L9" s="14">
        <v>5</v>
      </c>
      <c r="M9" s="18"/>
    </row>
    <row r="10" spans="1:13" ht="15.75" customHeight="1">
      <c r="A10" s="10">
        <v>7</v>
      </c>
      <c r="B10" s="11" t="s">
        <v>33</v>
      </c>
      <c r="C10" s="11" t="s">
        <v>34</v>
      </c>
      <c r="D10" s="13" t="s">
        <v>17</v>
      </c>
      <c r="E10" s="11" t="s">
        <v>23</v>
      </c>
      <c r="F10" s="11" t="s">
        <v>24</v>
      </c>
      <c r="G10" s="14">
        <v>73.5</v>
      </c>
      <c r="H10" s="14">
        <v>36.75</v>
      </c>
      <c r="I10" s="16">
        <v>76.6</v>
      </c>
      <c r="J10" s="14">
        <f t="shared" si="0"/>
        <v>38.3</v>
      </c>
      <c r="K10" s="14">
        <f t="shared" si="1"/>
        <v>75.05</v>
      </c>
      <c r="L10" s="14">
        <v>6</v>
      </c>
      <c r="M10" s="18"/>
    </row>
    <row r="11" spans="1:13" ht="15.75" customHeight="1">
      <c r="A11" s="10">
        <v>8</v>
      </c>
      <c r="B11" s="11" t="s">
        <v>35</v>
      </c>
      <c r="C11" s="11" t="s">
        <v>36</v>
      </c>
      <c r="D11" s="13" t="s">
        <v>17</v>
      </c>
      <c r="E11" s="11" t="s">
        <v>23</v>
      </c>
      <c r="F11" s="11" t="s">
        <v>24</v>
      </c>
      <c r="G11" s="14">
        <v>69.5</v>
      </c>
      <c r="H11" s="14">
        <v>34.75</v>
      </c>
      <c r="I11" s="16">
        <v>79</v>
      </c>
      <c r="J11" s="14">
        <f t="shared" si="0"/>
        <v>39.5</v>
      </c>
      <c r="K11" s="14">
        <f t="shared" si="1"/>
        <v>74.25</v>
      </c>
      <c r="L11" s="14">
        <v>7</v>
      </c>
      <c r="M11" s="18"/>
    </row>
    <row r="12" spans="1:13" ht="15.75" customHeight="1">
      <c r="A12" s="10">
        <v>9</v>
      </c>
      <c r="B12" s="11" t="s">
        <v>37</v>
      </c>
      <c r="C12" s="11" t="s">
        <v>38</v>
      </c>
      <c r="D12" s="13" t="s">
        <v>17</v>
      </c>
      <c r="E12" s="11" t="s">
        <v>23</v>
      </c>
      <c r="F12" s="11" t="s">
        <v>24</v>
      </c>
      <c r="G12" s="14">
        <v>69.5</v>
      </c>
      <c r="H12" s="14">
        <v>34.75</v>
      </c>
      <c r="I12" s="16">
        <v>76.4</v>
      </c>
      <c r="J12" s="14">
        <f t="shared" si="0"/>
        <v>38.2</v>
      </c>
      <c r="K12" s="14">
        <f t="shared" si="1"/>
        <v>72.95</v>
      </c>
      <c r="L12" s="14">
        <v>8</v>
      </c>
      <c r="M12" s="18"/>
    </row>
    <row r="13" spans="1:13" ht="15.75" customHeight="1">
      <c r="A13" s="10">
        <v>10</v>
      </c>
      <c r="B13" s="11" t="s">
        <v>39</v>
      </c>
      <c r="C13" s="11" t="s">
        <v>40</v>
      </c>
      <c r="D13" s="13" t="s">
        <v>17</v>
      </c>
      <c r="E13" s="11" t="s">
        <v>23</v>
      </c>
      <c r="F13" s="11" t="s">
        <v>24</v>
      </c>
      <c r="G13" s="14">
        <v>70.5</v>
      </c>
      <c r="H13" s="14">
        <v>35.25</v>
      </c>
      <c r="I13" s="19" t="s">
        <v>41</v>
      </c>
      <c r="J13" s="11" t="s">
        <v>41</v>
      </c>
      <c r="K13" s="11"/>
      <c r="L13" s="14"/>
      <c r="M13" s="18"/>
    </row>
    <row r="14" spans="1:13" ht="15.75" customHeight="1">
      <c r="A14" s="10">
        <v>11</v>
      </c>
      <c r="B14" s="11" t="s">
        <v>42</v>
      </c>
      <c r="C14" s="11" t="s">
        <v>43</v>
      </c>
      <c r="D14" s="13" t="s">
        <v>44</v>
      </c>
      <c r="E14" s="11" t="s">
        <v>45</v>
      </c>
      <c r="F14" s="11" t="s">
        <v>46</v>
      </c>
      <c r="G14" s="14">
        <v>74</v>
      </c>
      <c r="H14" s="14">
        <v>37</v>
      </c>
      <c r="I14" s="16">
        <v>84.6</v>
      </c>
      <c r="J14" s="14">
        <f aca="true" t="shared" si="2" ref="J14:J24">I14*0.5</f>
        <v>42.3</v>
      </c>
      <c r="K14" s="14">
        <f aca="true" t="shared" si="3" ref="K14:K24">H14+J14</f>
        <v>79.3</v>
      </c>
      <c r="L14" s="14">
        <v>1</v>
      </c>
      <c r="M14" s="18"/>
    </row>
    <row r="15" spans="1:13" ht="15.75" customHeight="1">
      <c r="A15" s="10">
        <v>12</v>
      </c>
      <c r="B15" s="11" t="s">
        <v>47</v>
      </c>
      <c r="C15" s="11" t="s">
        <v>48</v>
      </c>
      <c r="D15" s="13" t="s">
        <v>44</v>
      </c>
      <c r="E15" s="11" t="s">
        <v>45</v>
      </c>
      <c r="F15" s="11" t="s">
        <v>46</v>
      </c>
      <c r="G15" s="14">
        <v>62</v>
      </c>
      <c r="H15" s="14">
        <v>31</v>
      </c>
      <c r="I15" s="16">
        <v>81.2</v>
      </c>
      <c r="J15" s="14">
        <f t="shared" si="2"/>
        <v>40.6</v>
      </c>
      <c r="K15" s="14">
        <f t="shared" si="3"/>
        <v>71.6</v>
      </c>
      <c r="L15" s="14">
        <v>2</v>
      </c>
      <c r="M15" s="18"/>
    </row>
    <row r="16" spans="1:13" ht="15.75" customHeight="1">
      <c r="A16" s="10">
        <v>13</v>
      </c>
      <c r="B16" s="11" t="s">
        <v>49</v>
      </c>
      <c r="C16" s="11" t="s">
        <v>50</v>
      </c>
      <c r="D16" s="13" t="s">
        <v>44</v>
      </c>
      <c r="E16" s="11" t="s">
        <v>45</v>
      </c>
      <c r="F16" s="11" t="s">
        <v>46</v>
      </c>
      <c r="G16" s="14">
        <v>58</v>
      </c>
      <c r="H16" s="14">
        <v>29</v>
      </c>
      <c r="I16" s="16">
        <v>82.2</v>
      </c>
      <c r="J16" s="14">
        <f t="shared" si="2"/>
        <v>41.1</v>
      </c>
      <c r="K16" s="14">
        <f t="shared" si="3"/>
        <v>70.1</v>
      </c>
      <c r="L16" s="14">
        <v>3</v>
      </c>
      <c r="M16" s="18"/>
    </row>
    <row r="17" spans="1:13" ht="15.75" customHeight="1">
      <c r="A17" s="10">
        <v>14</v>
      </c>
      <c r="B17" s="11" t="s">
        <v>51</v>
      </c>
      <c r="C17" s="11" t="s">
        <v>52</v>
      </c>
      <c r="D17" s="13" t="s">
        <v>44</v>
      </c>
      <c r="E17" s="11" t="s">
        <v>45</v>
      </c>
      <c r="F17" s="11" t="s">
        <v>46</v>
      </c>
      <c r="G17" s="14">
        <v>55.5</v>
      </c>
      <c r="H17" s="14">
        <v>27.75</v>
      </c>
      <c r="I17" s="16">
        <v>82.8</v>
      </c>
      <c r="J17" s="14">
        <f t="shared" si="2"/>
        <v>41.4</v>
      </c>
      <c r="K17" s="14">
        <f t="shared" si="3"/>
        <v>69.15</v>
      </c>
      <c r="L17" s="14">
        <v>4</v>
      </c>
      <c r="M17" s="18"/>
    </row>
    <row r="18" spans="1:13" ht="15.75" customHeight="1">
      <c r="A18" s="10">
        <v>15</v>
      </c>
      <c r="B18" s="11" t="s">
        <v>53</v>
      </c>
      <c r="C18" s="11" t="s">
        <v>54</v>
      </c>
      <c r="D18" s="13" t="s">
        <v>55</v>
      </c>
      <c r="E18" s="11" t="s">
        <v>45</v>
      </c>
      <c r="F18" s="11" t="s">
        <v>56</v>
      </c>
      <c r="G18" s="14">
        <v>76</v>
      </c>
      <c r="H18" s="14">
        <v>38</v>
      </c>
      <c r="I18" s="16">
        <v>84.6</v>
      </c>
      <c r="J18" s="14">
        <f t="shared" si="2"/>
        <v>42.3</v>
      </c>
      <c r="K18" s="14">
        <f t="shared" si="3"/>
        <v>80.3</v>
      </c>
      <c r="L18" s="14">
        <v>1</v>
      </c>
      <c r="M18" s="18"/>
    </row>
    <row r="19" spans="1:13" ht="15.75" customHeight="1">
      <c r="A19" s="10">
        <v>16</v>
      </c>
      <c r="B19" s="11" t="s">
        <v>57</v>
      </c>
      <c r="C19" s="11" t="s">
        <v>58</v>
      </c>
      <c r="D19" s="13" t="s">
        <v>55</v>
      </c>
      <c r="E19" s="11" t="s">
        <v>45</v>
      </c>
      <c r="F19" s="11" t="s">
        <v>56</v>
      </c>
      <c r="G19" s="14">
        <v>71</v>
      </c>
      <c r="H19" s="14">
        <v>35.5</v>
      </c>
      <c r="I19" s="16">
        <v>84.4</v>
      </c>
      <c r="J19" s="14">
        <f t="shared" si="2"/>
        <v>42.2</v>
      </c>
      <c r="K19" s="14">
        <f t="shared" si="3"/>
        <v>77.7</v>
      </c>
      <c r="L19" s="14">
        <v>2</v>
      </c>
      <c r="M19" s="18"/>
    </row>
    <row r="20" spans="1:13" ht="15.75" customHeight="1">
      <c r="A20" s="10">
        <v>17</v>
      </c>
      <c r="B20" s="11" t="s">
        <v>59</v>
      </c>
      <c r="C20" s="11" t="s">
        <v>60</v>
      </c>
      <c r="D20" s="13" t="s">
        <v>55</v>
      </c>
      <c r="E20" s="11" t="s">
        <v>45</v>
      </c>
      <c r="F20" s="11" t="s">
        <v>56</v>
      </c>
      <c r="G20" s="14">
        <v>69</v>
      </c>
      <c r="H20" s="14">
        <v>34.5</v>
      </c>
      <c r="I20" s="16">
        <v>84.1</v>
      </c>
      <c r="J20" s="14">
        <f t="shared" si="2"/>
        <v>42.05</v>
      </c>
      <c r="K20" s="14">
        <f t="shared" si="3"/>
        <v>76.55</v>
      </c>
      <c r="L20" s="14">
        <v>3</v>
      </c>
      <c r="M20" s="18"/>
    </row>
    <row r="21" spans="1:13" ht="15.75" customHeight="1">
      <c r="A21" s="10">
        <v>18</v>
      </c>
      <c r="B21" s="11" t="s">
        <v>61</v>
      </c>
      <c r="C21" s="11" t="s">
        <v>62</v>
      </c>
      <c r="D21" s="13" t="s">
        <v>55</v>
      </c>
      <c r="E21" s="11" t="s">
        <v>45</v>
      </c>
      <c r="F21" s="11" t="s">
        <v>56</v>
      </c>
      <c r="G21" s="14">
        <v>68.5</v>
      </c>
      <c r="H21" s="14">
        <v>34.25</v>
      </c>
      <c r="I21" s="16">
        <v>81.1</v>
      </c>
      <c r="J21" s="14">
        <f t="shared" si="2"/>
        <v>40.55</v>
      </c>
      <c r="K21" s="14">
        <f t="shared" si="3"/>
        <v>74.8</v>
      </c>
      <c r="L21" s="14">
        <v>4</v>
      </c>
      <c r="M21" s="18"/>
    </row>
    <row r="22" spans="1:13" ht="15.75" customHeight="1">
      <c r="A22" s="10">
        <v>19</v>
      </c>
      <c r="B22" s="11" t="s">
        <v>63</v>
      </c>
      <c r="C22" s="11" t="s">
        <v>64</v>
      </c>
      <c r="D22" s="13" t="s">
        <v>55</v>
      </c>
      <c r="E22" s="11" t="s">
        <v>65</v>
      </c>
      <c r="F22" s="11" t="s">
        <v>66</v>
      </c>
      <c r="G22" s="14">
        <v>75.5</v>
      </c>
      <c r="H22" s="14">
        <v>37.75</v>
      </c>
      <c r="I22" s="16">
        <v>85.8</v>
      </c>
      <c r="J22" s="14">
        <f t="shared" si="2"/>
        <v>42.9</v>
      </c>
      <c r="K22" s="14">
        <f t="shared" si="3"/>
        <v>80.65</v>
      </c>
      <c r="L22" s="14">
        <v>1</v>
      </c>
      <c r="M22" s="18"/>
    </row>
    <row r="23" spans="1:13" ht="15.75" customHeight="1">
      <c r="A23" s="10">
        <v>20</v>
      </c>
      <c r="B23" s="11" t="s">
        <v>67</v>
      </c>
      <c r="C23" s="11" t="s">
        <v>68</v>
      </c>
      <c r="D23" s="13" t="s">
        <v>55</v>
      </c>
      <c r="E23" s="11" t="s">
        <v>65</v>
      </c>
      <c r="F23" s="11" t="s">
        <v>66</v>
      </c>
      <c r="G23" s="14">
        <v>73</v>
      </c>
      <c r="H23" s="14">
        <v>36.5</v>
      </c>
      <c r="I23" s="16">
        <v>81.7</v>
      </c>
      <c r="J23" s="14">
        <f t="shared" si="2"/>
        <v>40.85</v>
      </c>
      <c r="K23" s="14">
        <f t="shared" si="3"/>
        <v>77.35</v>
      </c>
      <c r="L23" s="14">
        <v>2</v>
      </c>
      <c r="M23" s="18"/>
    </row>
    <row r="24" spans="1:13" ht="15.75" customHeight="1">
      <c r="A24" s="10">
        <v>21</v>
      </c>
      <c r="B24" s="11" t="s">
        <v>69</v>
      </c>
      <c r="C24" s="11" t="s">
        <v>70</v>
      </c>
      <c r="D24" s="13" t="s">
        <v>55</v>
      </c>
      <c r="E24" s="11" t="s">
        <v>65</v>
      </c>
      <c r="F24" s="11" t="s">
        <v>66</v>
      </c>
      <c r="G24" s="14">
        <v>73</v>
      </c>
      <c r="H24" s="14">
        <v>36.5</v>
      </c>
      <c r="I24" s="16">
        <v>81.4</v>
      </c>
      <c r="J24" s="14">
        <f t="shared" si="2"/>
        <v>40.7</v>
      </c>
      <c r="K24" s="14">
        <f t="shared" si="3"/>
        <v>77.2</v>
      </c>
      <c r="L24" s="14">
        <v>3</v>
      </c>
      <c r="M24" s="18"/>
    </row>
    <row r="25" spans="1:13" ht="15.75" customHeight="1">
      <c r="A25" s="10">
        <v>22</v>
      </c>
      <c r="B25" s="11" t="s">
        <v>71</v>
      </c>
      <c r="C25" s="11" t="s">
        <v>72</v>
      </c>
      <c r="D25" s="13" t="s">
        <v>55</v>
      </c>
      <c r="E25" s="11" t="s">
        <v>65</v>
      </c>
      <c r="F25" s="11" t="s">
        <v>66</v>
      </c>
      <c r="G25" s="14">
        <v>74</v>
      </c>
      <c r="H25" s="14">
        <v>37</v>
      </c>
      <c r="I25" s="19" t="s">
        <v>41</v>
      </c>
      <c r="J25" s="11" t="s">
        <v>41</v>
      </c>
      <c r="K25" s="11"/>
      <c r="L25" s="14"/>
      <c r="M25" s="18"/>
    </row>
    <row r="26" spans="1:13" ht="15.75" customHeight="1">
      <c r="A26" s="10">
        <v>23</v>
      </c>
      <c r="B26" s="11" t="s">
        <v>73</v>
      </c>
      <c r="C26" s="11" t="s">
        <v>74</v>
      </c>
      <c r="D26" s="13" t="s">
        <v>75</v>
      </c>
      <c r="E26" s="11" t="s">
        <v>76</v>
      </c>
      <c r="F26" s="11" t="s">
        <v>77</v>
      </c>
      <c r="G26" s="14">
        <v>66</v>
      </c>
      <c r="H26" s="14">
        <v>33</v>
      </c>
      <c r="I26" s="16">
        <v>84.2</v>
      </c>
      <c r="J26" s="14">
        <f aca="true" t="shared" si="4" ref="J26:J51">I26*0.5</f>
        <v>42.1</v>
      </c>
      <c r="K26" s="14">
        <f aca="true" t="shared" si="5" ref="K26:K43">H26+J26</f>
        <v>75.1</v>
      </c>
      <c r="L26" s="14">
        <v>1</v>
      </c>
      <c r="M26" s="18"/>
    </row>
    <row r="27" spans="1:13" ht="15.75" customHeight="1">
      <c r="A27" s="10">
        <v>24</v>
      </c>
      <c r="B27" s="11" t="s">
        <v>78</v>
      </c>
      <c r="C27" s="11" t="s">
        <v>79</v>
      </c>
      <c r="D27" s="13" t="s">
        <v>75</v>
      </c>
      <c r="E27" s="11" t="s">
        <v>76</v>
      </c>
      <c r="F27" s="11" t="s">
        <v>77</v>
      </c>
      <c r="G27" s="14">
        <v>67</v>
      </c>
      <c r="H27" s="14">
        <v>33.5</v>
      </c>
      <c r="I27" s="16">
        <v>82.8</v>
      </c>
      <c r="J27" s="14">
        <f t="shared" si="4"/>
        <v>41.4</v>
      </c>
      <c r="K27" s="14">
        <f t="shared" si="5"/>
        <v>74.9</v>
      </c>
      <c r="L27" s="14">
        <v>2</v>
      </c>
      <c r="M27" s="18"/>
    </row>
    <row r="28" spans="1:13" ht="15.75" customHeight="1">
      <c r="A28" s="10">
        <v>25</v>
      </c>
      <c r="B28" s="11" t="s">
        <v>80</v>
      </c>
      <c r="C28" s="11" t="s">
        <v>81</v>
      </c>
      <c r="D28" s="13" t="s">
        <v>75</v>
      </c>
      <c r="E28" s="11" t="s">
        <v>76</v>
      </c>
      <c r="F28" s="11" t="s">
        <v>77</v>
      </c>
      <c r="G28" s="14">
        <v>67</v>
      </c>
      <c r="H28" s="14">
        <v>33.5</v>
      </c>
      <c r="I28" s="16">
        <v>81.8</v>
      </c>
      <c r="J28" s="14">
        <f t="shared" si="4"/>
        <v>40.9</v>
      </c>
      <c r="K28" s="14">
        <f t="shared" si="5"/>
        <v>74.4</v>
      </c>
      <c r="L28" s="14">
        <v>3</v>
      </c>
      <c r="M28" s="18"/>
    </row>
    <row r="29" spans="1:13" ht="15.75" customHeight="1">
      <c r="A29" s="10">
        <v>26</v>
      </c>
      <c r="B29" s="11" t="s">
        <v>82</v>
      </c>
      <c r="C29" s="11" t="s">
        <v>83</v>
      </c>
      <c r="D29" s="13" t="s">
        <v>75</v>
      </c>
      <c r="E29" s="11" t="s">
        <v>76</v>
      </c>
      <c r="F29" s="11" t="s">
        <v>77</v>
      </c>
      <c r="G29" s="14">
        <v>67.5</v>
      </c>
      <c r="H29" s="14">
        <v>33.75</v>
      </c>
      <c r="I29" s="16">
        <v>80.8</v>
      </c>
      <c r="J29" s="14">
        <f t="shared" si="4"/>
        <v>40.4</v>
      </c>
      <c r="K29" s="14">
        <f t="shared" si="5"/>
        <v>74.15</v>
      </c>
      <c r="L29" s="14">
        <v>4</v>
      </c>
      <c r="M29" s="18"/>
    </row>
    <row r="30" spans="1:13" ht="15.75" customHeight="1">
      <c r="A30" s="10">
        <v>27</v>
      </c>
      <c r="B30" s="11" t="s">
        <v>84</v>
      </c>
      <c r="C30" s="11" t="s">
        <v>85</v>
      </c>
      <c r="D30" s="13" t="s">
        <v>75</v>
      </c>
      <c r="E30" s="11" t="s">
        <v>76</v>
      </c>
      <c r="F30" s="11" t="s">
        <v>77</v>
      </c>
      <c r="G30" s="14">
        <v>66</v>
      </c>
      <c r="H30" s="14">
        <v>33</v>
      </c>
      <c r="I30" s="16">
        <v>82.2</v>
      </c>
      <c r="J30" s="14">
        <f t="shared" si="4"/>
        <v>41.1</v>
      </c>
      <c r="K30" s="14">
        <f t="shared" si="5"/>
        <v>74.1</v>
      </c>
      <c r="L30" s="14">
        <v>5</v>
      </c>
      <c r="M30" s="18"/>
    </row>
    <row r="31" spans="1:13" ht="15.75" customHeight="1">
      <c r="A31" s="10">
        <v>28</v>
      </c>
      <c r="B31" s="11" t="s">
        <v>86</v>
      </c>
      <c r="C31" s="11" t="s">
        <v>87</v>
      </c>
      <c r="D31" s="13" t="s">
        <v>88</v>
      </c>
      <c r="E31" s="11" t="s">
        <v>89</v>
      </c>
      <c r="F31" s="11" t="s">
        <v>90</v>
      </c>
      <c r="G31" s="14">
        <v>71</v>
      </c>
      <c r="H31" s="14">
        <v>35.5</v>
      </c>
      <c r="I31" s="16">
        <v>86.4</v>
      </c>
      <c r="J31" s="14">
        <f t="shared" si="4"/>
        <v>43.2</v>
      </c>
      <c r="K31" s="14">
        <f t="shared" si="5"/>
        <v>78.7</v>
      </c>
      <c r="L31" s="14">
        <v>1</v>
      </c>
      <c r="M31" s="18"/>
    </row>
    <row r="32" spans="1:13" ht="15.75" customHeight="1">
      <c r="A32" s="10">
        <v>29</v>
      </c>
      <c r="B32" s="11" t="s">
        <v>91</v>
      </c>
      <c r="C32" s="11" t="s">
        <v>92</v>
      </c>
      <c r="D32" s="13" t="s">
        <v>88</v>
      </c>
      <c r="E32" s="11" t="s">
        <v>89</v>
      </c>
      <c r="F32" s="11" t="s">
        <v>90</v>
      </c>
      <c r="G32" s="14">
        <v>72</v>
      </c>
      <c r="H32" s="14">
        <v>36</v>
      </c>
      <c r="I32" s="16">
        <v>82.2</v>
      </c>
      <c r="J32" s="14">
        <f t="shared" si="4"/>
        <v>41.1</v>
      </c>
      <c r="K32" s="14">
        <f t="shared" si="5"/>
        <v>77.1</v>
      </c>
      <c r="L32" s="14">
        <v>2</v>
      </c>
      <c r="M32" s="18"/>
    </row>
    <row r="33" spans="1:13" ht="15.75" customHeight="1">
      <c r="A33" s="10">
        <v>30</v>
      </c>
      <c r="B33" s="11" t="s">
        <v>93</v>
      </c>
      <c r="C33" s="11" t="s">
        <v>94</v>
      </c>
      <c r="D33" s="13" t="s">
        <v>88</v>
      </c>
      <c r="E33" s="11" t="s">
        <v>89</v>
      </c>
      <c r="F33" s="11" t="s">
        <v>90</v>
      </c>
      <c r="G33" s="14">
        <v>72.5</v>
      </c>
      <c r="H33" s="14">
        <v>36.25</v>
      </c>
      <c r="I33" s="16">
        <v>78</v>
      </c>
      <c r="J33" s="14">
        <f t="shared" si="4"/>
        <v>39</v>
      </c>
      <c r="K33" s="14">
        <f t="shared" si="5"/>
        <v>75.25</v>
      </c>
      <c r="L33" s="14">
        <v>3</v>
      </c>
      <c r="M33" s="18"/>
    </row>
    <row r="34" spans="1:13" ht="15.75" customHeight="1">
      <c r="A34" s="10">
        <v>31</v>
      </c>
      <c r="B34" s="11" t="s">
        <v>95</v>
      </c>
      <c r="C34" s="11" t="s">
        <v>96</v>
      </c>
      <c r="D34" s="13" t="s">
        <v>88</v>
      </c>
      <c r="E34" s="11" t="s">
        <v>89</v>
      </c>
      <c r="F34" s="11" t="s">
        <v>90</v>
      </c>
      <c r="G34" s="14">
        <v>72.5</v>
      </c>
      <c r="H34" s="14">
        <v>36.25</v>
      </c>
      <c r="I34" s="16">
        <v>76.4</v>
      </c>
      <c r="J34" s="14">
        <f t="shared" si="4"/>
        <v>38.2</v>
      </c>
      <c r="K34" s="14">
        <f t="shared" si="5"/>
        <v>74.45</v>
      </c>
      <c r="L34" s="14">
        <v>4</v>
      </c>
      <c r="M34" s="18"/>
    </row>
    <row r="35" spans="1:13" ht="15.75" customHeight="1">
      <c r="A35" s="10">
        <v>32</v>
      </c>
      <c r="B35" s="11" t="s">
        <v>97</v>
      </c>
      <c r="C35" s="11" t="s">
        <v>98</v>
      </c>
      <c r="D35" s="13" t="s">
        <v>99</v>
      </c>
      <c r="E35" s="11" t="s">
        <v>100</v>
      </c>
      <c r="F35" s="11" t="s">
        <v>101</v>
      </c>
      <c r="G35" s="14">
        <v>77</v>
      </c>
      <c r="H35" s="14">
        <v>38.5</v>
      </c>
      <c r="I35" s="16">
        <v>86.3</v>
      </c>
      <c r="J35" s="14">
        <f t="shared" si="4"/>
        <v>43.15</v>
      </c>
      <c r="K35" s="14">
        <f t="shared" si="5"/>
        <v>81.65</v>
      </c>
      <c r="L35" s="14">
        <v>1</v>
      </c>
      <c r="M35" s="18"/>
    </row>
    <row r="36" spans="1:13" ht="15.75" customHeight="1">
      <c r="A36" s="10">
        <v>33</v>
      </c>
      <c r="B36" s="11" t="s">
        <v>102</v>
      </c>
      <c r="C36" s="11" t="s">
        <v>103</v>
      </c>
      <c r="D36" s="13" t="s">
        <v>99</v>
      </c>
      <c r="E36" s="11" t="s">
        <v>100</v>
      </c>
      <c r="F36" s="11" t="s">
        <v>101</v>
      </c>
      <c r="G36" s="14">
        <v>72</v>
      </c>
      <c r="H36" s="14">
        <v>36</v>
      </c>
      <c r="I36" s="16">
        <v>87.2</v>
      </c>
      <c r="J36" s="14">
        <f t="shared" si="4"/>
        <v>43.6</v>
      </c>
      <c r="K36" s="14">
        <f t="shared" si="5"/>
        <v>79.6</v>
      </c>
      <c r="L36" s="14">
        <v>2</v>
      </c>
      <c r="M36" s="18"/>
    </row>
    <row r="37" spans="1:13" ht="15.75" customHeight="1">
      <c r="A37" s="10">
        <v>34</v>
      </c>
      <c r="B37" s="11" t="s">
        <v>104</v>
      </c>
      <c r="C37" s="11" t="s">
        <v>105</v>
      </c>
      <c r="D37" s="13" t="s">
        <v>99</v>
      </c>
      <c r="E37" s="11" t="s">
        <v>100</v>
      </c>
      <c r="F37" s="11" t="s">
        <v>101</v>
      </c>
      <c r="G37" s="14">
        <v>70.5</v>
      </c>
      <c r="H37" s="14">
        <v>35.25</v>
      </c>
      <c r="I37" s="16">
        <v>78.6</v>
      </c>
      <c r="J37" s="14">
        <f t="shared" si="4"/>
        <v>39.3</v>
      </c>
      <c r="K37" s="14">
        <f t="shared" si="5"/>
        <v>74.55</v>
      </c>
      <c r="L37" s="14">
        <v>3</v>
      </c>
      <c r="M37" s="18"/>
    </row>
    <row r="38" spans="1:13" ht="15.75" customHeight="1">
      <c r="A38" s="10">
        <v>35</v>
      </c>
      <c r="B38" s="11" t="s">
        <v>106</v>
      </c>
      <c r="C38" s="11" t="s">
        <v>107</v>
      </c>
      <c r="D38" s="13" t="s">
        <v>99</v>
      </c>
      <c r="E38" s="11" t="s">
        <v>100</v>
      </c>
      <c r="F38" s="11" t="s">
        <v>101</v>
      </c>
      <c r="G38" s="14">
        <v>68.5</v>
      </c>
      <c r="H38" s="14">
        <v>34.25</v>
      </c>
      <c r="I38" s="16">
        <v>76.7</v>
      </c>
      <c r="J38" s="14">
        <f t="shared" si="4"/>
        <v>38.35</v>
      </c>
      <c r="K38" s="14">
        <f t="shared" si="5"/>
        <v>72.6</v>
      </c>
      <c r="L38" s="14">
        <v>4</v>
      </c>
      <c r="M38" s="18"/>
    </row>
    <row r="39" spans="1:13" ht="15.75" customHeight="1">
      <c r="A39" s="10">
        <v>36</v>
      </c>
      <c r="B39" s="11" t="s">
        <v>108</v>
      </c>
      <c r="C39" s="11" t="s">
        <v>109</v>
      </c>
      <c r="D39" s="13" t="s">
        <v>99</v>
      </c>
      <c r="E39" s="11" t="s">
        <v>110</v>
      </c>
      <c r="F39" s="11" t="s">
        <v>111</v>
      </c>
      <c r="G39" s="14">
        <v>70.5</v>
      </c>
      <c r="H39" s="14">
        <v>35.25</v>
      </c>
      <c r="I39" s="16">
        <v>81.8</v>
      </c>
      <c r="J39" s="14">
        <f t="shared" si="4"/>
        <v>40.9</v>
      </c>
      <c r="K39" s="14">
        <f t="shared" si="5"/>
        <v>76.15</v>
      </c>
      <c r="L39" s="14">
        <v>1</v>
      </c>
      <c r="M39" s="18"/>
    </row>
    <row r="40" spans="1:13" ht="15.75" customHeight="1">
      <c r="A40" s="10">
        <v>37</v>
      </c>
      <c r="B40" s="11" t="s">
        <v>112</v>
      </c>
      <c r="C40" s="11" t="s">
        <v>113</v>
      </c>
      <c r="D40" s="13" t="s">
        <v>99</v>
      </c>
      <c r="E40" s="11" t="s">
        <v>110</v>
      </c>
      <c r="F40" s="11" t="s">
        <v>111</v>
      </c>
      <c r="G40" s="14">
        <v>67</v>
      </c>
      <c r="H40" s="14">
        <v>33.5</v>
      </c>
      <c r="I40" s="16">
        <v>84.4</v>
      </c>
      <c r="J40" s="14">
        <f t="shared" si="4"/>
        <v>42.2</v>
      </c>
      <c r="K40" s="14">
        <f t="shared" si="5"/>
        <v>75.7</v>
      </c>
      <c r="L40" s="14">
        <v>2</v>
      </c>
      <c r="M40" s="18"/>
    </row>
    <row r="41" spans="1:13" ht="15.75" customHeight="1">
      <c r="A41" s="10">
        <v>38</v>
      </c>
      <c r="B41" s="11" t="s">
        <v>114</v>
      </c>
      <c r="C41" s="11" t="s">
        <v>115</v>
      </c>
      <c r="D41" s="13" t="s">
        <v>99</v>
      </c>
      <c r="E41" s="11" t="s">
        <v>110</v>
      </c>
      <c r="F41" s="11" t="s">
        <v>111</v>
      </c>
      <c r="G41" s="14">
        <v>68</v>
      </c>
      <c r="H41" s="14">
        <v>34</v>
      </c>
      <c r="I41" s="16">
        <v>83</v>
      </c>
      <c r="J41" s="14">
        <f t="shared" si="4"/>
        <v>41.5</v>
      </c>
      <c r="K41" s="14">
        <f t="shared" si="5"/>
        <v>75.5</v>
      </c>
      <c r="L41" s="14">
        <v>3</v>
      </c>
      <c r="M41" s="18"/>
    </row>
    <row r="42" spans="1:13" ht="15.75" customHeight="1">
      <c r="A42" s="10">
        <v>39</v>
      </c>
      <c r="B42" s="11" t="s">
        <v>116</v>
      </c>
      <c r="C42" s="11" t="s">
        <v>117</v>
      </c>
      <c r="D42" s="13" t="s">
        <v>99</v>
      </c>
      <c r="E42" s="11" t="s">
        <v>110</v>
      </c>
      <c r="F42" s="11" t="s">
        <v>111</v>
      </c>
      <c r="G42" s="14">
        <v>70.5</v>
      </c>
      <c r="H42" s="14">
        <v>35.25</v>
      </c>
      <c r="I42" s="16">
        <v>78.4</v>
      </c>
      <c r="J42" s="14">
        <f t="shared" si="4"/>
        <v>39.2</v>
      </c>
      <c r="K42" s="14">
        <f t="shared" si="5"/>
        <v>74.45</v>
      </c>
      <c r="L42" s="14">
        <v>4</v>
      </c>
      <c r="M42" s="18"/>
    </row>
    <row r="43" spans="1:13" ht="15.75" customHeight="1">
      <c r="A43" s="10">
        <v>40</v>
      </c>
      <c r="B43" s="11" t="s">
        <v>118</v>
      </c>
      <c r="C43" s="11" t="s">
        <v>119</v>
      </c>
      <c r="D43" s="13" t="s">
        <v>99</v>
      </c>
      <c r="E43" s="11" t="s">
        <v>120</v>
      </c>
      <c r="F43" s="11" t="s">
        <v>121</v>
      </c>
      <c r="G43" s="14">
        <v>75</v>
      </c>
      <c r="H43" s="14">
        <v>37.5</v>
      </c>
      <c r="I43" s="16">
        <v>86</v>
      </c>
      <c r="J43" s="14">
        <f t="shared" si="4"/>
        <v>43</v>
      </c>
      <c r="K43" s="14">
        <f t="shared" si="5"/>
        <v>80.5</v>
      </c>
      <c r="L43" s="14">
        <v>1</v>
      </c>
      <c r="M43" s="20"/>
    </row>
    <row r="44" spans="1:13" ht="15.75" customHeight="1">
      <c r="A44" s="10">
        <v>41</v>
      </c>
      <c r="B44" s="11" t="s">
        <v>122</v>
      </c>
      <c r="C44" s="11" t="s">
        <v>123</v>
      </c>
      <c r="D44" s="13" t="s">
        <v>99</v>
      </c>
      <c r="E44" s="11" t="s">
        <v>120</v>
      </c>
      <c r="F44" s="11" t="s">
        <v>121</v>
      </c>
      <c r="G44" s="14">
        <v>75</v>
      </c>
      <c r="H44" s="14">
        <v>37.5</v>
      </c>
      <c r="I44" s="16">
        <v>79.8</v>
      </c>
      <c r="J44" s="14">
        <f t="shared" si="4"/>
        <v>39.9</v>
      </c>
      <c r="K44" s="14">
        <f aca="true" t="shared" si="6" ref="K44:K51">H44+J44</f>
        <v>77.4</v>
      </c>
      <c r="L44" s="14">
        <v>2</v>
      </c>
      <c r="M44" s="18"/>
    </row>
    <row r="45" spans="1:13" ht="15.75" customHeight="1">
      <c r="A45" s="10">
        <v>42</v>
      </c>
      <c r="B45" s="11" t="s">
        <v>124</v>
      </c>
      <c r="C45" s="11" t="s">
        <v>125</v>
      </c>
      <c r="D45" s="13" t="s">
        <v>99</v>
      </c>
      <c r="E45" s="11" t="s">
        <v>120</v>
      </c>
      <c r="F45" s="11" t="s">
        <v>121</v>
      </c>
      <c r="G45" s="14">
        <v>75</v>
      </c>
      <c r="H45" s="14">
        <v>37.5</v>
      </c>
      <c r="I45" s="16">
        <v>78.4</v>
      </c>
      <c r="J45" s="14">
        <f t="shared" si="4"/>
        <v>39.2</v>
      </c>
      <c r="K45" s="14">
        <f t="shared" si="6"/>
        <v>76.7</v>
      </c>
      <c r="L45" s="14">
        <v>3</v>
      </c>
      <c r="M45" s="18"/>
    </row>
    <row r="46" spans="1:13" ht="15.75" customHeight="1">
      <c r="A46" s="10">
        <v>43</v>
      </c>
      <c r="B46" s="11" t="s">
        <v>126</v>
      </c>
      <c r="C46" s="11" t="s">
        <v>127</v>
      </c>
      <c r="D46" s="13" t="s">
        <v>99</v>
      </c>
      <c r="E46" s="11" t="s">
        <v>120</v>
      </c>
      <c r="F46" s="11" t="s">
        <v>121</v>
      </c>
      <c r="G46" s="14">
        <v>75</v>
      </c>
      <c r="H46" s="14">
        <v>37.5</v>
      </c>
      <c r="I46" s="16">
        <v>78.2</v>
      </c>
      <c r="J46" s="14">
        <f t="shared" si="4"/>
        <v>39.1</v>
      </c>
      <c r="K46" s="14">
        <f t="shared" si="6"/>
        <v>76.6</v>
      </c>
      <c r="L46" s="14">
        <v>4</v>
      </c>
      <c r="M46" s="18"/>
    </row>
    <row r="47" spans="1:13" ht="15.75" customHeight="1">
      <c r="A47" s="10">
        <v>44</v>
      </c>
      <c r="B47" s="11" t="s">
        <v>128</v>
      </c>
      <c r="C47" s="11" t="s">
        <v>129</v>
      </c>
      <c r="D47" s="13" t="s">
        <v>130</v>
      </c>
      <c r="E47" s="11" t="s">
        <v>65</v>
      </c>
      <c r="F47" s="11" t="s">
        <v>131</v>
      </c>
      <c r="G47" s="14">
        <v>74.5</v>
      </c>
      <c r="H47" s="14">
        <v>37.25</v>
      </c>
      <c r="I47" s="16">
        <v>84.6</v>
      </c>
      <c r="J47" s="14">
        <f t="shared" si="4"/>
        <v>42.3</v>
      </c>
      <c r="K47" s="14">
        <f t="shared" si="6"/>
        <v>79.55</v>
      </c>
      <c r="L47" s="14">
        <v>1</v>
      </c>
      <c r="M47" s="18"/>
    </row>
    <row r="48" spans="1:13" ht="15.75" customHeight="1">
      <c r="A48" s="10">
        <v>45</v>
      </c>
      <c r="B48" s="11" t="s">
        <v>132</v>
      </c>
      <c r="C48" s="11" t="s">
        <v>133</v>
      </c>
      <c r="D48" s="13" t="s">
        <v>130</v>
      </c>
      <c r="E48" s="11" t="s">
        <v>65</v>
      </c>
      <c r="F48" s="11" t="s">
        <v>131</v>
      </c>
      <c r="G48" s="14">
        <v>75</v>
      </c>
      <c r="H48" s="14">
        <v>37.5</v>
      </c>
      <c r="I48" s="16">
        <v>81.8</v>
      </c>
      <c r="J48" s="14">
        <f t="shared" si="4"/>
        <v>40.9</v>
      </c>
      <c r="K48" s="14">
        <f t="shared" si="6"/>
        <v>78.4</v>
      </c>
      <c r="L48" s="14">
        <v>2</v>
      </c>
      <c r="M48" s="18"/>
    </row>
    <row r="49" spans="1:13" ht="15.75" customHeight="1">
      <c r="A49" s="10">
        <v>46</v>
      </c>
      <c r="B49" s="11" t="s">
        <v>134</v>
      </c>
      <c r="C49" s="11" t="s">
        <v>135</v>
      </c>
      <c r="D49" s="13" t="s">
        <v>130</v>
      </c>
      <c r="E49" s="11" t="s">
        <v>65</v>
      </c>
      <c r="F49" s="11" t="s">
        <v>131</v>
      </c>
      <c r="G49" s="14">
        <v>72</v>
      </c>
      <c r="H49" s="14">
        <v>36</v>
      </c>
      <c r="I49" s="16">
        <v>84</v>
      </c>
      <c r="J49" s="14">
        <f t="shared" si="4"/>
        <v>42</v>
      </c>
      <c r="K49" s="14">
        <f t="shared" si="6"/>
        <v>78</v>
      </c>
      <c r="L49" s="14">
        <v>3</v>
      </c>
      <c r="M49" s="18"/>
    </row>
    <row r="50" spans="1:13" ht="15.75" customHeight="1">
      <c r="A50" s="10">
        <v>47</v>
      </c>
      <c r="B50" s="11" t="s">
        <v>136</v>
      </c>
      <c r="C50" s="11" t="s">
        <v>137</v>
      </c>
      <c r="D50" s="13" t="s">
        <v>130</v>
      </c>
      <c r="E50" s="11" t="s">
        <v>65</v>
      </c>
      <c r="F50" s="11" t="s">
        <v>131</v>
      </c>
      <c r="G50" s="14">
        <v>73</v>
      </c>
      <c r="H50" s="14">
        <v>36.5</v>
      </c>
      <c r="I50" s="16">
        <v>80.6</v>
      </c>
      <c r="J50" s="14">
        <f t="shared" si="4"/>
        <v>40.3</v>
      </c>
      <c r="K50" s="14">
        <f t="shared" si="6"/>
        <v>76.8</v>
      </c>
      <c r="L50" s="14">
        <v>4</v>
      </c>
      <c r="M50" s="18"/>
    </row>
    <row r="51" spans="1:13" ht="15.75" customHeight="1">
      <c r="A51" s="10">
        <v>48</v>
      </c>
      <c r="B51" s="11" t="s">
        <v>138</v>
      </c>
      <c r="C51" s="11" t="s">
        <v>139</v>
      </c>
      <c r="D51" s="13" t="s">
        <v>130</v>
      </c>
      <c r="E51" s="11" t="s">
        <v>65</v>
      </c>
      <c r="F51" s="11" t="s">
        <v>131</v>
      </c>
      <c r="G51" s="14">
        <v>72</v>
      </c>
      <c r="H51" s="14">
        <v>36</v>
      </c>
      <c r="I51" s="16">
        <v>81.2</v>
      </c>
      <c r="J51" s="14">
        <f t="shared" si="4"/>
        <v>40.6</v>
      </c>
      <c r="K51" s="14">
        <f t="shared" si="6"/>
        <v>76.6</v>
      </c>
      <c r="L51" s="14">
        <v>5</v>
      </c>
      <c r="M51" s="18"/>
    </row>
    <row r="67" ht="12">
      <c r="F67" s="21"/>
    </row>
  </sheetData>
  <sheetProtection/>
  <autoFilter ref="A3:L51">
    <sortState ref="A4:L67">
      <sortCondition sortBy="value" ref="F4:F67"/>
    </sortState>
  </autoFilter>
  <mergeCells count="2">
    <mergeCell ref="A1:B1"/>
    <mergeCell ref="A2:M2"/>
  </mergeCells>
  <printOptions horizontalCentered="1"/>
  <pageMargins left="0.11805555555555555" right="0.15694444444444444" top="0.3145833333333333" bottom="0.2361111111111111" header="0.15694444444444444" footer="0.1180555555555555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2023-07-31T03:21:47Z</dcterms:created>
  <dcterms:modified xsi:type="dcterms:W3CDTF">2023-08-21T03:15:49Z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21FC68A2C6634A55BB57F9E19C17F4DC_12</vt:lpwstr>
  </property>
  <property fmtid="{D5CDD505-2E9C-101B-9397-08002B2CF9AE}" pid="4" name="KSOProductBuildV">
    <vt:lpwstr>2052-11.1.0.14309</vt:lpwstr>
  </property>
</Properties>
</file>