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2375" activeTab="2"/>
  </bookViews>
  <sheets>
    <sheet name="20日A组" sheetId="18" r:id="rId1"/>
    <sheet name="20日B组" sheetId="19" r:id="rId2"/>
    <sheet name="20日C组" sheetId="23" r:id="rId3"/>
    <sheet name="20日D组" sheetId="24" r:id="rId4"/>
    <sheet name="20日E组" sheetId="25" r:id="rId5"/>
  </sheets>
  <definedNames>
    <definedName name="_xlnm.Print_Titles" localSheetId="0">'20日A组'!$1:$2</definedName>
    <definedName name="_xlnm.Print_Titles" localSheetId="1">'20日B组'!$1:$2</definedName>
    <definedName name="_xlnm.Print_Titles" localSheetId="2">'20日C组'!$1:$2</definedName>
    <definedName name="_xlnm.Print_Titles" localSheetId="3">'20日D组'!$1:$2</definedName>
    <definedName name="_xlnm.Print_Titles" localSheetId="4">'20日E组'!$1:$2</definedName>
  </definedNames>
  <calcPr calcId="125725"/>
</workbook>
</file>

<file path=xl/calcChain.xml><?xml version="1.0" encoding="utf-8"?>
<calcChain xmlns="http://schemas.openxmlformats.org/spreadsheetml/2006/main">
  <c r="L43" i="25"/>
  <c r="L42"/>
  <c r="L41"/>
  <c r="L40"/>
  <c r="L39"/>
  <c r="L38"/>
  <c r="L35"/>
  <c r="L34"/>
  <c r="L33"/>
  <c r="L32"/>
  <c r="L31"/>
  <c r="L30"/>
  <c r="L29"/>
  <c r="L28"/>
  <c r="L27"/>
  <c r="L26"/>
  <c r="L23"/>
  <c r="L22"/>
  <c r="L21"/>
  <c r="L20"/>
  <c r="L19"/>
  <c r="L18"/>
  <c r="L17"/>
  <c r="L14"/>
  <c r="L11"/>
  <c r="L10"/>
  <c r="L9"/>
  <c r="L7"/>
  <c r="L6"/>
  <c r="L4"/>
  <c r="L3"/>
  <c r="L44" i="24"/>
  <c r="L43"/>
  <c r="L42"/>
  <c r="L41"/>
  <c r="L40"/>
  <c r="L39"/>
  <c r="L38"/>
  <c r="L37"/>
  <c r="L36"/>
  <c r="L35"/>
  <c r="L34"/>
  <c r="L3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41" i="23"/>
  <c r="L40"/>
  <c r="L39"/>
  <c r="L36"/>
  <c r="L35"/>
  <c r="L34"/>
  <c r="L33"/>
  <c r="L32"/>
  <c r="L31"/>
  <c r="L30"/>
  <c r="L29"/>
  <c r="L26"/>
  <c r="L25"/>
  <c r="L24"/>
  <c r="L23"/>
  <c r="L22"/>
  <c r="L21"/>
  <c r="L20"/>
  <c r="L19"/>
  <c r="L18"/>
  <c r="L17"/>
  <c r="L16"/>
  <c r="L15"/>
  <c r="L13"/>
  <c r="L12"/>
  <c r="L10"/>
  <c r="L9"/>
  <c r="L7"/>
  <c r="L6"/>
  <c r="L4"/>
  <c r="L3"/>
  <c r="L4" i="18"/>
  <c r="L5"/>
  <c r="L6"/>
  <c r="L7"/>
  <c r="L8"/>
  <c r="L9"/>
  <c r="L10"/>
  <c r="L11"/>
  <c r="L12"/>
  <c r="L14"/>
  <c r="L13"/>
  <c r="L15"/>
  <c r="L16"/>
  <c r="L17"/>
  <c r="L20"/>
  <c r="L19"/>
  <c r="L18"/>
  <c r="L24"/>
  <c r="L25"/>
  <c r="L27"/>
  <c r="L26"/>
  <c r="L28"/>
  <c r="L30"/>
  <c r="L32"/>
  <c r="L31"/>
  <c r="L34"/>
  <c r="L33"/>
  <c r="L37"/>
  <c r="L38"/>
  <c r="L39"/>
  <c r="L41"/>
  <c r="L40"/>
  <c r="L43"/>
  <c r="L3"/>
  <c r="L4" i="19"/>
  <c r="L5"/>
  <c r="L6"/>
  <c r="L9"/>
  <c r="L10"/>
  <c r="L12"/>
  <c r="L13"/>
  <c r="L15"/>
  <c r="L17"/>
  <c r="L18"/>
  <c r="L20"/>
  <c r="L21"/>
  <c r="L22"/>
  <c r="L23"/>
  <c r="L25"/>
  <c r="L24"/>
  <c r="L26"/>
  <c r="L27"/>
  <c r="L28"/>
  <c r="L29"/>
  <c r="L31"/>
  <c r="L30"/>
  <c r="L32"/>
  <c r="L34"/>
  <c r="L35"/>
  <c r="L36"/>
  <c r="L37"/>
  <c r="L38"/>
  <c r="L39"/>
  <c r="L41"/>
  <c r="L42"/>
  <c r="L43"/>
  <c r="L44"/>
  <c r="L45"/>
  <c r="L3"/>
</calcChain>
</file>

<file path=xl/sharedStrings.xml><?xml version="1.0" encoding="utf-8"?>
<sst xmlns="http://schemas.openxmlformats.org/spreadsheetml/2006/main" count="1781" uniqueCount="769">
  <si>
    <t>准考证号</t>
  </si>
  <si>
    <t>姓名</t>
  </si>
  <si>
    <t>报考单位</t>
  </si>
  <si>
    <t>报考职位</t>
  </si>
  <si>
    <t>职位DM</t>
  </si>
  <si>
    <t>成绩</t>
  </si>
  <si>
    <t>女</t>
  </si>
  <si>
    <t>男</t>
  </si>
  <si>
    <t>赵越</t>
  </si>
  <si>
    <t>面试序号</t>
  </si>
  <si>
    <t>报名
序号</t>
    <phoneticPr fontId="1" type="noConversion"/>
  </si>
  <si>
    <t>性
别</t>
    <phoneticPr fontId="1" type="noConversion"/>
  </si>
  <si>
    <t>教师类</t>
  </si>
  <si>
    <t>阳泉市教育局-阳泉市第十一中学校</t>
  </si>
  <si>
    <t>盂县-县域初中学校</t>
  </si>
  <si>
    <t>阳泉市城区-城区教育局下属中学</t>
  </si>
  <si>
    <t>王丹丹</t>
  </si>
  <si>
    <t>阳泉市矿区-阳泉市第十五中学校</t>
  </si>
  <si>
    <t>20233030605</t>
  </si>
  <si>
    <t>张晨</t>
  </si>
  <si>
    <t>14122</t>
  </si>
  <si>
    <t>阳泉市教育局-阳泉市第二中学校</t>
  </si>
  <si>
    <t>高中历史教师岗位1</t>
  </si>
  <si>
    <t>0060020050</t>
  </si>
  <si>
    <t>20233016209</t>
  </si>
  <si>
    <t>陈鸿青</t>
  </si>
  <si>
    <t>08782</t>
  </si>
  <si>
    <t>20233023826</t>
  </si>
  <si>
    <t>翟天乐</t>
  </si>
  <si>
    <t>11226</t>
  </si>
  <si>
    <t>20233030229</t>
  </si>
  <si>
    <t>焦倩薇</t>
  </si>
  <si>
    <t>14673</t>
  </si>
  <si>
    <t>高中历史教师岗位2</t>
  </si>
  <si>
    <t>0060020060</t>
  </si>
  <si>
    <t>20233024801</t>
  </si>
  <si>
    <t>段承芳</t>
  </si>
  <si>
    <t>11288</t>
  </si>
  <si>
    <t>20233041612</t>
  </si>
  <si>
    <t>王亚</t>
  </si>
  <si>
    <t>04193</t>
  </si>
  <si>
    <t>20233041001</t>
  </si>
  <si>
    <t>李恋</t>
  </si>
  <si>
    <t>17706</t>
  </si>
  <si>
    <t>高中历史教师岗位3</t>
  </si>
  <si>
    <t>0060020070</t>
  </si>
  <si>
    <t>20233026626</t>
  </si>
  <si>
    <t>霍鑫娜</t>
  </si>
  <si>
    <t>25196</t>
  </si>
  <si>
    <t>20233032323</t>
  </si>
  <si>
    <t>15046</t>
  </si>
  <si>
    <t>20233025305</t>
  </si>
  <si>
    <t>高翔</t>
  </si>
  <si>
    <t>13881</t>
  </si>
  <si>
    <t>初中历史教师岗位</t>
  </si>
  <si>
    <t>0060030100</t>
  </si>
  <si>
    <t>20233022703</t>
  </si>
  <si>
    <t>王宇霞</t>
  </si>
  <si>
    <t>15546</t>
  </si>
  <si>
    <t>20233033710</t>
  </si>
  <si>
    <t>翟睿</t>
  </si>
  <si>
    <t>01698</t>
  </si>
  <si>
    <t>20233031019</t>
  </si>
  <si>
    <t>傅子璇</t>
  </si>
  <si>
    <t>00130</t>
  </si>
  <si>
    <t>初中地理教师岗位</t>
  </si>
  <si>
    <t>0290050010</t>
  </si>
  <si>
    <t>20233025601</t>
  </si>
  <si>
    <t>王丽淼</t>
  </si>
  <si>
    <t>15330</t>
  </si>
  <si>
    <t>20233034430</t>
  </si>
  <si>
    <t>于航</t>
  </si>
  <si>
    <t>15804</t>
  </si>
  <si>
    <t>20233026230</t>
  </si>
  <si>
    <t>穆晋东</t>
  </si>
  <si>
    <t>18097</t>
  </si>
  <si>
    <t>20233021419</t>
  </si>
  <si>
    <t>任美鑫</t>
  </si>
  <si>
    <t>05121</t>
  </si>
  <si>
    <t>20233016810</t>
  </si>
  <si>
    <t>梁文琪</t>
  </si>
  <si>
    <t>18924</t>
  </si>
  <si>
    <t>20233024103</t>
  </si>
  <si>
    <t>程川霞</t>
  </si>
  <si>
    <t>14694</t>
  </si>
  <si>
    <t>20233024617</t>
  </si>
  <si>
    <t>杨林慧</t>
  </si>
  <si>
    <t>06525</t>
  </si>
  <si>
    <t>20233021924</t>
  </si>
  <si>
    <t>原欣</t>
  </si>
  <si>
    <t>11041</t>
  </si>
  <si>
    <t>20233014416</t>
  </si>
  <si>
    <t>魏慧慧</t>
  </si>
  <si>
    <t>08213</t>
  </si>
  <si>
    <t>0290050030</t>
  </si>
  <si>
    <t>20233043714</t>
  </si>
  <si>
    <t>尹思佳</t>
  </si>
  <si>
    <t>13903</t>
  </si>
  <si>
    <t>20233016916</t>
  </si>
  <si>
    <t>王岑月</t>
  </si>
  <si>
    <t>18262</t>
  </si>
  <si>
    <t>20233030222</t>
  </si>
  <si>
    <t>李彬</t>
  </si>
  <si>
    <t>03889</t>
  </si>
  <si>
    <t>20233033419</t>
  </si>
  <si>
    <t>王艳玲</t>
  </si>
  <si>
    <t>11898</t>
  </si>
  <si>
    <t>20233013917</t>
  </si>
  <si>
    <t>冯倩雯</t>
  </si>
  <si>
    <t>05228</t>
  </si>
  <si>
    <t>20233023229</t>
  </si>
  <si>
    <t>范晓媛</t>
  </si>
  <si>
    <t>24822</t>
  </si>
  <si>
    <t>0310120110</t>
  </si>
  <si>
    <t>20233041723</t>
  </si>
  <si>
    <t>李文睿</t>
  </si>
  <si>
    <t>15243</t>
  </si>
  <si>
    <t>20233040806</t>
  </si>
  <si>
    <t>胡晓霞</t>
  </si>
  <si>
    <t>20324</t>
  </si>
  <si>
    <t>20233013103</t>
  </si>
  <si>
    <t>刘颖</t>
  </si>
  <si>
    <t>16544</t>
  </si>
  <si>
    <t>20233015929</t>
  </si>
  <si>
    <t>刘帅</t>
  </si>
  <si>
    <t>28209</t>
  </si>
  <si>
    <t>20233015729</t>
  </si>
  <si>
    <t>李卓凌</t>
  </si>
  <si>
    <t>20177</t>
  </si>
  <si>
    <t>20233024306</t>
  </si>
  <si>
    <t>李祺</t>
  </si>
  <si>
    <t>14569</t>
  </si>
  <si>
    <t>20233014923</t>
  </si>
  <si>
    <t>翟文琪</t>
  </si>
  <si>
    <t>18898</t>
  </si>
  <si>
    <t>高中历史教师岗位</t>
  </si>
  <si>
    <t>0320230040</t>
  </si>
  <si>
    <t>20233021126</t>
  </si>
  <si>
    <t>樊颖</t>
  </si>
  <si>
    <t>05264</t>
  </si>
  <si>
    <t>20233021809</t>
  </si>
  <si>
    <t>贾虹娇</t>
  </si>
  <si>
    <t>18738</t>
  </si>
  <si>
    <t>20233016003</t>
  </si>
  <si>
    <t>王倩</t>
  </si>
  <si>
    <t>05814</t>
  </si>
  <si>
    <t>初中历史教师岗位1</t>
  </si>
  <si>
    <t>0320230050</t>
  </si>
  <si>
    <t>20233035110</t>
  </si>
  <si>
    <t>王琳</t>
  </si>
  <si>
    <t>17779</t>
  </si>
  <si>
    <t>20233044612</t>
  </si>
  <si>
    <t>高蓓蓓</t>
  </si>
  <si>
    <t>11803</t>
  </si>
  <si>
    <t>20233030321</t>
  </si>
  <si>
    <t>王钟梅</t>
  </si>
  <si>
    <t>03781</t>
  </si>
  <si>
    <t>初中历史教师岗位2</t>
  </si>
  <si>
    <t>0320230060</t>
  </si>
  <si>
    <t>20233015827</t>
  </si>
  <si>
    <t>姜文敏</t>
  </si>
  <si>
    <t>15085</t>
  </si>
  <si>
    <t>初中政治教师岗位</t>
  </si>
  <si>
    <t>0060030090</t>
  </si>
  <si>
    <t>20233044711</t>
  </si>
  <si>
    <t>孟宇婷</t>
  </si>
  <si>
    <t>05185</t>
  </si>
  <si>
    <t>20233016130</t>
  </si>
  <si>
    <t>郭馨遥</t>
  </si>
  <si>
    <t>14133</t>
  </si>
  <si>
    <t>20233033903</t>
  </si>
  <si>
    <t>刘嘉欢</t>
  </si>
  <si>
    <t>10484</t>
  </si>
  <si>
    <t>20233044929</t>
  </si>
  <si>
    <t>焦丽萍</t>
  </si>
  <si>
    <t>02684</t>
  </si>
  <si>
    <t>20233030803</t>
  </si>
  <si>
    <t>杜晓琳</t>
  </si>
  <si>
    <t>28173</t>
  </si>
  <si>
    <t>20233016521</t>
  </si>
  <si>
    <t>王阳阳</t>
  </si>
  <si>
    <t>06705</t>
  </si>
  <si>
    <t>盂县-盂县职业技术学校</t>
  </si>
  <si>
    <t>中职法学教师岗位</t>
  </si>
  <si>
    <t>0290030010</t>
  </si>
  <si>
    <t>20233017210</t>
  </si>
  <si>
    <t>马旭畅</t>
  </si>
  <si>
    <t>15321</t>
  </si>
  <si>
    <t>20233041520</t>
  </si>
  <si>
    <t>安煜婧</t>
  </si>
  <si>
    <t>11077</t>
  </si>
  <si>
    <t>20233016015</t>
  </si>
  <si>
    <t>刘畅</t>
  </si>
  <si>
    <t>13840</t>
  </si>
  <si>
    <t>中职园艺教师岗位</t>
  </si>
  <si>
    <t>0290030020</t>
  </si>
  <si>
    <t>20233026919</t>
  </si>
  <si>
    <t>柳远飞</t>
  </si>
  <si>
    <t>23644</t>
  </si>
  <si>
    <t>中职机电教师岗位</t>
  </si>
  <si>
    <t>0290030040</t>
  </si>
  <si>
    <t>20233044821</t>
  </si>
  <si>
    <t>秦子乐</t>
  </si>
  <si>
    <t>03859</t>
  </si>
  <si>
    <t>20233041607</t>
  </si>
  <si>
    <t>冯烨</t>
  </si>
  <si>
    <t>12955</t>
  </si>
  <si>
    <t>中职财会教师岗位</t>
  </si>
  <si>
    <t>0290030050</t>
  </si>
  <si>
    <t>20233043625</t>
  </si>
  <si>
    <t>30241</t>
  </si>
  <si>
    <t>20233026827</t>
  </si>
  <si>
    <t>王钟霞</t>
  </si>
  <si>
    <t>04598</t>
  </si>
  <si>
    <t>中职景区教师岗位</t>
  </si>
  <si>
    <t>0290030060</t>
  </si>
  <si>
    <t>20233024203</t>
  </si>
  <si>
    <t>席鹏娟</t>
  </si>
  <si>
    <t>05398</t>
  </si>
  <si>
    <t>20233032304</t>
  </si>
  <si>
    <t>韩瑛</t>
  </si>
  <si>
    <t>14426</t>
  </si>
  <si>
    <t>20233034412</t>
  </si>
  <si>
    <t>张娜</t>
  </si>
  <si>
    <t>04013</t>
  </si>
  <si>
    <t>初中道德与法制教师岗位</t>
  </si>
  <si>
    <t>0290050110</t>
  </si>
  <si>
    <t>20233031930</t>
  </si>
  <si>
    <t>罗晓琴</t>
  </si>
  <si>
    <t>04458</t>
  </si>
  <si>
    <t>20233031403</t>
  </si>
  <si>
    <t>卢晋媛</t>
  </si>
  <si>
    <t>06895</t>
  </si>
  <si>
    <t>20233033910</t>
  </si>
  <si>
    <t>王晓霞</t>
  </si>
  <si>
    <t>21907</t>
  </si>
  <si>
    <t>20233042204</t>
  </si>
  <si>
    <t>王相茹</t>
  </si>
  <si>
    <t>14163</t>
  </si>
  <si>
    <t>20233013727</t>
  </si>
  <si>
    <t>来子欣</t>
  </si>
  <si>
    <t>12098</t>
  </si>
  <si>
    <t>20233030906</t>
  </si>
  <si>
    <t>孙佳</t>
  </si>
  <si>
    <t>14524</t>
  </si>
  <si>
    <t>20233032415</t>
  </si>
  <si>
    <t>王艳芳</t>
  </si>
  <si>
    <t>07798</t>
  </si>
  <si>
    <t>20233012916</t>
  </si>
  <si>
    <t>刘亚姣</t>
  </si>
  <si>
    <t>15086</t>
  </si>
  <si>
    <t>20233042808</t>
  </si>
  <si>
    <t>王江雁</t>
  </si>
  <si>
    <t>13569</t>
  </si>
  <si>
    <t>阳泉市郊区-郊区所属中小学校</t>
  </si>
  <si>
    <t>初中政治教师岗位1</t>
  </si>
  <si>
    <t>0300060010</t>
  </si>
  <si>
    <t>20233022021</t>
  </si>
  <si>
    <t>樊琪</t>
  </si>
  <si>
    <t>11948</t>
  </si>
  <si>
    <t>20233013924</t>
  </si>
  <si>
    <t>史璐娜</t>
  </si>
  <si>
    <t>09778</t>
  </si>
  <si>
    <t>20233023217</t>
  </si>
  <si>
    <t>郭晓楠</t>
  </si>
  <si>
    <t>08484</t>
  </si>
  <si>
    <t>20233016515</t>
  </si>
  <si>
    <t>王晓宏</t>
  </si>
  <si>
    <t>21663</t>
  </si>
  <si>
    <t>20233024302</t>
  </si>
  <si>
    <t>柴华</t>
  </si>
  <si>
    <t>23408</t>
  </si>
  <si>
    <t>初中道德与法治教师岗位</t>
  </si>
  <si>
    <t>0310120130</t>
  </si>
  <si>
    <t>20233024310</t>
  </si>
  <si>
    <t>王雅楠</t>
  </si>
  <si>
    <t>03094</t>
  </si>
  <si>
    <t>20233021004</t>
  </si>
  <si>
    <t>宋兆凯</t>
  </si>
  <si>
    <t>15559</t>
  </si>
  <si>
    <t>20233043306</t>
  </si>
  <si>
    <t>韩宇婧</t>
  </si>
  <si>
    <t>05351</t>
  </si>
  <si>
    <t>20233021904</t>
  </si>
  <si>
    <t>张紫玉</t>
  </si>
  <si>
    <t>03187</t>
  </si>
  <si>
    <t>20233034304</t>
  </si>
  <si>
    <t>曹佩</t>
  </si>
  <si>
    <t>14378</t>
  </si>
  <si>
    <t>20233013610</t>
  </si>
  <si>
    <t>高苗苗</t>
  </si>
  <si>
    <t>12227</t>
  </si>
  <si>
    <t>20233041228</t>
  </si>
  <si>
    <t>吕晓霞</t>
  </si>
  <si>
    <t>02439</t>
  </si>
  <si>
    <t>0320230070</t>
  </si>
  <si>
    <t>20233017023</t>
  </si>
  <si>
    <t>刘逸园</t>
  </si>
  <si>
    <t>11170</t>
  </si>
  <si>
    <t>20233031806</t>
  </si>
  <si>
    <t>王晓婷</t>
  </si>
  <si>
    <t>14312</t>
  </si>
  <si>
    <t>20233032523</t>
  </si>
  <si>
    <t>徐晓晴</t>
  </si>
  <si>
    <t>26667</t>
  </si>
  <si>
    <t>20233034422</t>
  </si>
  <si>
    <t>牛志华</t>
  </si>
  <si>
    <t>16293</t>
  </si>
  <si>
    <t>20233021210</t>
  </si>
  <si>
    <t>陈凤</t>
  </si>
  <si>
    <t>01307</t>
  </si>
  <si>
    <t>阳泉市事业单位2023年公开招聘工作人员面试成绩及总成绩（20日A组41人）</t>
    <phoneticPr fontId="1" type="noConversion"/>
  </si>
  <si>
    <t>阳泉市事业单位2023年公开招聘工作人员面试成绩及总成绩（20日B组44人）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</si>
  <si>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</si>
  <si>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</si>
  <si>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</si>
  <si>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考试
类别</t>
    <phoneticPr fontId="1" type="noConversion"/>
  </si>
  <si>
    <t>性
别</t>
    <phoneticPr fontId="1" type="noConversion"/>
  </si>
  <si>
    <t>报名
序号</t>
    <phoneticPr fontId="1" type="noConversion"/>
  </si>
  <si>
    <t>考试
类别</t>
    <phoneticPr fontId="1" type="noConversion"/>
  </si>
  <si>
    <t>面试成绩</t>
    <phoneticPr fontId="1" type="noConversion"/>
  </si>
  <si>
    <t>缺考</t>
    <phoneticPr fontId="7" type="noConversion"/>
  </si>
  <si>
    <t>缺考</t>
    <phoneticPr fontId="7" type="noConversion"/>
  </si>
  <si>
    <t>阳泉市事业单位2023年公开招聘工作人员面试成绩及总成绩（20日C组40人）</t>
    <phoneticPr fontId="10" type="noConversion"/>
  </si>
  <si>
    <t>性
别</t>
    <phoneticPr fontId="10" type="noConversion"/>
  </si>
  <si>
    <t>报名
序号</t>
    <phoneticPr fontId="10" type="noConversion"/>
  </si>
  <si>
    <t>考试
类别</t>
    <phoneticPr fontId="10" type="noConversion"/>
  </si>
  <si>
    <t>面试成绩</t>
    <phoneticPr fontId="10" type="noConversion"/>
  </si>
  <si>
    <t>总成绩</t>
    <phoneticPr fontId="10" type="noConversion"/>
  </si>
  <si>
    <t>岗位排名</t>
    <phoneticPr fontId="10" type="noConversion"/>
  </si>
  <si>
    <t>20233026030</t>
  </si>
  <si>
    <t>王钦</t>
  </si>
  <si>
    <t>19006</t>
  </si>
  <si>
    <t>阳泉市教育局-阳泉市第一中学校</t>
  </si>
  <si>
    <t>初中数学教师岗位1</t>
  </si>
  <si>
    <t>0060010030</t>
  </si>
  <si>
    <t>20233015701</t>
  </si>
  <si>
    <t>王越</t>
  </si>
  <si>
    <t>28450</t>
  </si>
  <si>
    <t>20233024808</t>
  </si>
  <si>
    <t>张晓宏</t>
  </si>
  <si>
    <t>04775</t>
  </si>
  <si>
    <t>缺考</t>
    <phoneticPr fontId="10" type="noConversion"/>
  </si>
  <si>
    <t>20233023002</t>
  </si>
  <si>
    <t>闫栋华</t>
  </si>
  <si>
    <t>14302</t>
  </si>
  <si>
    <t>初中数学教师岗位3</t>
  </si>
  <si>
    <t>0060010050</t>
  </si>
  <si>
    <t>20233015412</t>
  </si>
  <si>
    <t>王娟</t>
  </si>
  <si>
    <t>10730</t>
  </si>
  <si>
    <t>20233035013</t>
  </si>
  <si>
    <t>王媛媛</t>
  </si>
  <si>
    <t>24572</t>
  </si>
  <si>
    <t>20233013104</t>
  </si>
  <si>
    <t>张玲玲</t>
  </si>
  <si>
    <t>04554</t>
  </si>
  <si>
    <t>高中数学教师岗位</t>
  </si>
  <si>
    <t>0060020010</t>
  </si>
  <si>
    <t>20233031918</t>
  </si>
  <si>
    <t>杜海凤</t>
  </si>
  <si>
    <t>23018</t>
  </si>
  <si>
    <t>20233020214</t>
  </si>
  <si>
    <t>李小萌</t>
  </si>
  <si>
    <t>10315</t>
  </si>
  <si>
    <t>20233025721</t>
  </si>
  <si>
    <t>张晋</t>
  </si>
  <si>
    <t>18160</t>
  </si>
  <si>
    <t>初中数学教师岗位</t>
  </si>
  <si>
    <t>0060020090</t>
  </si>
  <si>
    <t>20233024925</t>
  </si>
  <si>
    <t>琚丹丹</t>
  </si>
  <si>
    <t>06912</t>
  </si>
  <si>
    <t>20233041225</t>
  </si>
  <si>
    <t>康姗姗</t>
  </si>
  <si>
    <t>24061</t>
  </si>
  <si>
    <t>20233045310</t>
  </si>
  <si>
    <t>王冰洁</t>
  </si>
  <si>
    <t>12111</t>
  </si>
  <si>
    <t>0060030050</t>
  </si>
  <si>
    <t>20233040615</t>
  </si>
  <si>
    <t>杨丽霞</t>
  </si>
  <si>
    <t>07035</t>
  </si>
  <si>
    <t>20233024307</t>
  </si>
  <si>
    <t>赵星宇</t>
  </si>
  <si>
    <t>16567</t>
  </si>
  <si>
    <t>20233041329</t>
  </si>
  <si>
    <t>01694</t>
  </si>
  <si>
    <t>0290050050</t>
  </si>
  <si>
    <t>20233042528</t>
  </si>
  <si>
    <t>李诗慧</t>
  </si>
  <si>
    <t>11290</t>
  </si>
  <si>
    <t>20233020402</t>
  </si>
  <si>
    <t>魏敏</t>
  </si>
  <si>
    <t>11799</t>
  </si>
  <si>
    <t>20233023616</t>
  </si>
  <si>
    <t>檀玉杰</t>
  </si>
  <si>
    <t>00142</t>
  </si>
  <si>
    <t>20233041810</t>
  </si>
  <si>
    <t>徐笑蕾</t>
  </si>
  <si>
    <t>10693</t>
  </si>
  <si>
    <t>20233041204</t>
  </si>
  <si>
    <t>刘晓婷</t>
  </si>
  <si>
    <t>03360</t>
  </si>
  <si>
    <t>20233033925</t>
  </si>
  <si>
    <t>王洁</t>
  </si>
  <si>
    <t>18187</t>
  </si>
  <si>
    <t>阳泉市郊区-阳泉市郊区职业高级中学校</t>
  </si>
  <si>
    <t>中职数学教师岗位</t>
  </si>
  <si>
    <t>0300070020</t>
  </si>
  <si>
    <t>20233026307</t>
  </si>
  <si>
    <t>韩娟</t>
  </si>
  <si>
    <t>03037</t>
  </si>
  <si>
    <t>20233026306</t>
  </si>
  <si>
    <t>孙慧</t>
  </si>
  <si>
    <t>13041</t>
  </si>
  <si>
    <t>20233015102</t>
  </si>
  <si>
    <t>张国芳</t>
  </si>
  <si>
    <t>29465</t>
  </si>
  <si>
    <t>20233030607</t>
  </si>
  <si>
    <t>杨雅馨</t>
  </si>
  <si>
    <t>13880</t>
  </si>
  <si>
    <t>20233013121</t>
  </si>
  <si>
    <t>孙颖</t>
  </si>
  <si>
    <t>15777</t>
  </si>
  <si>
    <t>0310120030</t>
  </si>
  <si>
    <t>20233013112</t>
  </si>
  <si>
    <t>李晓伟</t>
  </si>
  <si>
    <t>09513</t>
  </si>
  <si>
    <t>20233026328</t>
  </si>
  <si>
    <t>张婷</t>
  </si>
  <si>
    <t>18012</t>
  </si>
  <si>
    <t>20233021111</t>
  </si>
  <si>
    <t>秦梦瑶</t>
  </si>
  <si>
    <t>25581</t>
  </si>
  <si>
    <t>20233016106</t>
  </si>
  <si>
    <t>韩雪琴</t>
  </si>
  <si>
    <t>10166</t>
  </si>
  <si>
    <t>20233021921</t>
  </si>
  <si>
    <t>葛佳馨</t>
  </si>
  <si>
    <t>29520</t>
  </si>
  <si>
    <t>20233031803</t>
  </si>
  <si>
    <t>闫祺</t>
  </si>
  <si>
    <t>21407</t>
  </si>
  <si>
    <t>20233024213</t>
  </si>
  <si>
    <t>王清华</t>
  </si>
  <si>
    <t>07291</t>
  </si>
  <si>
    <t>20233013221</t>
  </si>
  <si>
    <t>苏磊</t>
  </si>
  <si>
    <t>22031</t>
  </si>
  <si>
    <t>20233024803</t>
  </si>
  <si>
    <t>祁丽霞</t>
  </si>
  <si>
    <t>12050</t>
  </si>
  <si>
    <t>20233043230</t>
  </si>
  <si>
    <t>宁禛</t>
  </si>
  <si>
    <t>03054</t>
  </si>
  <si>
    <t>高中数学教师岗位1</t>
  </si>
  <si>
    <t>0320230020</t>
  </si>
  <si>
    <t>20233025226</t>
  </si>
  <si>
    <t>任嘉惠</t>
  </si>
  <si>
    <t>11327</t>
  </si>
  <si>
    <t>20233027303</t>
  </si>
  <si>
    <t>田甜</t>
  </si>
  <si>
    <t>28568</t>
  </si>
  <si>
    <t>20233032512</t>
  </si>
  <si>
    <t>李方敏</t>
  </si>
  <si>
    <t>12446</t>
  </si>
  <si>
    <t>阳泉市事业单位2023年公开招聘工作人员面试成绩及总成绩（20日D组43人）</t>
    <phoneticPr fontId="10" type="noConversion"/>
  </si>
  <si>
    <t>20233021913</t>
  </si>
  <si>
    <t>许夏荣</t>
  </si>
  <si>
    <t>10568</t>
  </si>
  <si>
    <t>阳泉市教育局-阳泉师范高等专科学校</t>
  </si>
  <si>
    <t>专业技术岗位2</t>
  </si>
  <si>
    <t>0060060020</t>
  </si>
  <si>
    <t>20233032010</t>
  </si>
  <si>
    <t>杨静</t>
  </si>
  <si>
    <t>03847</t>
  </si>
  <si>
    <t>20233023513</t>
  </si>
  <si>
    <t>葛鹏英</t>
  </si>
  <si>
    <t>18984</t>
  </si>
  <si>
    <t>20233041628</t>
  </si>
  <si>
    <t>宁凯璇</t>
  </si>
  <si>
    <t>05532</t>
  </si>
  <si>
    <t>专业技术岗位5</t>
  </si>
  <si>
    <t>0060060050</t>
  </si>
  <si>
    <t>20233044913</t>
  </si>
  <si>
    <t>王玉婷</t>
  </si>
  <si>
    <t>25432</t>
  </si>
  <si>
    <t>20233022121</t>
  </si>
  <si>
    <t>陶元文</t>
  </si>
  <si>
    <t>06293</t>
  </si>
  <si>
    <t>20233044023</t>
  </si>
  <si>
    <t>张悦</t>
  </si>
  <si>
    <t>02459</t>
  </si>
  <si>
    <t>专业技术岗位6</t>
  </si>
  <si>
    <t>0060060060</t>
  </si>
  <si>
    <t>20233031512</t>
  </si>
  <si>
    <t>张瑜</t>
  </si>
  <si>
    <t>05886</t>
  </si>
  <si>
    <t>20233026217</t>
  </si>
  <si>
    <t>张曼青</t>
  </si>
  <si>
    <t>17263</t>
  </si>
  <si>
    <t>盂县-县直小学</t>
  </si>
  <si>
    <t>小学数学教师岗位1</t>
  </si>
  <si>
    <t>0290060010</t>
  </si>
  <si>
    <t>20233016915</t>
  </si>
  <si>
    <t>宋丽</t>
  </si>
  <si>
    <t>02075</t>
  </si>
  <si>
    <t>20233042115</t>
  </si>
  <si>
    <t>荫梦洁</t>
  </si>
  <si>
    <t>30559</t>
  </si>
  <si>
    <t>20233032414</t>
  </si>
  <si>
    <t>张志平</t>
  </si>
  <si>
    <t>20733</t>
  </si>
  <si>
    <t>小学数学教师岗位2</t>
  </si>
  <si>
    <t>0290060020</t>
  </si>
  <si>
    <t>20233022922</t>
  </si>
  <si>
    <t>霍燕</t>
  </si>
  <si>
    <t>11090</t>
  </si>
  <si>
    <t>20233020708</t>
  </si>
  <si>
    <t>李晓辉</t>
  </si>
  <si>
    <t>14460</t>
  </si>
  <si>
    <t>20233040730</t>
  </si>
  <si>
    <t>刘娜</t>
  </si>
  <si>
    <t>06315</t>
  </si>
  <si>
    <t>20233016108</t>
  </si>
  <si>
    <t>刘慧娟</t>
  </si>
  <si>
    <t>03883</t>
  </si>
  <si>
    <t>阳泉市城区-城区教育局下属小学</t>
  </si>
  <si>
    <t>小学数学教师岗位</t>
  </si>
  <si>
    <t>0310130030</t>
  </si>
  <si>
    <t>20233025005</t>
  </si>
  <si>
    <t>杨帆</t>
  </si>
  <si>
    <t>10751</t>
  </si>
  <si>
    <t>20233030901</t>
  </si>
  <si>
    <t>韩馨</t>
  </si>
  <si>
    <t>17218</t>
  </si>
  <si>
    <t>20233027110</t>
  </si>
  <si>
    <t>张婧</t>
  </si>
  <si>
    <t>18355</t>
  </si>
  <si>
    <t>20233012909</t>
  </si>
  <si>
    <t>张芳霞</t>
  </si>
  <si>
    <t>11500</t>
  </si>
  <si>
    <t>20233026912</t>
  </si>
  <si>
    <t>高利梅</t>
  </si>
  <si>
    <t>12756</t>
  </si>
  <si>
    <t>20233034805</t>
  </si>
  <si>
    <t>石鑫</t>
  </si>
  <si>
    <t>03189</t>
  </si>
  <si>
    <t>20233023305</t>
  </si>
  <si>
    <t>郝志茹</t>
  </si>
  <si>
    <t>04757</t>
  </si>
  <si>
    <t>20233032611</t>
  </si>
  <si>
    <t>张红艳</t>
  </si>
  <si>
    <t>12371</t>
  </si>
  <si>
    <t>20233022723</t>
  </si>
  <si>
    <t>史义珍</t>
  </si>
  <si>
    <t>18793</t>
  </si>
  <si>
    <t>20233032801</t>
  </si>
  <si>
    <t>乔丹华</t>
  </si>
  <si>
    <t>20667</t>
  </si>
  <si>
    <t>20233045130</t>
  </si>
  <si>
    <t>张丽娟</t>
  </si>
  <si>
    <t>01258</t>
  </si>
  <si>
    <t>20233012918</t>
  </si>
  <si>
    <t>商晓韪</t>
  </si>
  <si>
    <t>17092</t>
  </si>
  <si>
    <t>20233015713</t>
  </si>
  <si>
    <t>刘娟</t>
  </si>
  <si>
    <t>04745</t>
  </si>
  <si>
    <t>20233031719</t>
  </si>
  <si>
    <t>王娟娟</t>
  </si>
  <si>
    <t>23460</t>
  </si>
  <si>
    <t>20233040308</t>
  </si>
  <si>
    <t>任佳敏</t>
  </si>
  <si>
    <t>30043</t>
  </si>
  <si>
    <t>阳泉市矿区-阳泉市矿区平潭街小学校</t>
  </si>
  <si>
    <t>0320250030</t>
  </si>
  <si>
    <t>20233041423</t>
  </si>
  <si>
    <t>刘琪</t>
  </si>
  <si>
    <t>24430</t>
  </si>
  <si>
    <t>阳泉市矿区-阳泉市矿区沙台小学校</t>
  </si>
  <si>
    <t>0320280030</t>
  </si>
  <si>
    <t>20233045202</t>
  </si>
  <si>
    <t>赵澜彦</t>
  </si>
  <si>
    <t>07067</t>
  </si>
  <si>
    <t>20233023816</t>
  </si>
  <si>
    <t>聂薇</t>
  </si>
  <si>
    <t>11784</t>
  </si>
  <si>
    <t>20233020316</t>
  </si>
  <si>
    <t>王培培</t>
  </si>
  <si>
    <t>22207</t>
  </si>
  <si>
    <t>阳泉市矿区-阳泉市矿区刘家垴小学校</t>
  </si>
  <si>
    <t>0320320010</t>
  </si>
  <si>
    <t>20233017005</t>
  </si>
  <si>
    <t>牛雅舒</t>
  </si>
  <si>
    <t>21136</t>
  </si>
  <si>
    <t>20233023523</t>
  </si>
  <si>
    <t>赵丽珍</t>
  </si>
  <si>
    <t>05545</t>
  </si>
  <si>
    <t>20233023605</t>
  </si>
  <si>
    <t>刘佳丽</t>
  </si>
  <si>
    <t>01207</t>
  </si>
  <si>
    <t>20233032901</t>
  </si>
  <si>
    <t>蔺佳佳</t>
  </si>
  <si>
    <t>27992</t>
  </si>
  <si>
    <t>20233042811</t>
  </si>
  <si>
    <t>宿雅楠</t>
  </si>
  <si>
    <t>17620</t>
  </si>
  <si>
    <t>阳泉市矿区-阳泉市矿区洪城河小学校</t>
  </si>
  <si>
    <t>0320360030</t>
  </si>
  <si>
    <t>20233016125</t>
  </si>
  <si>
    <t>范璐莹</t>
  </si>
  <si>
    <t>26516</t>
  </si>
  <si>
    <t>20233041227</t>
  </si>
  <si>
    <t>郭振花</t>
  </si>
  <si>
    <t>15083</t>
  </si>
  <si>
    <t>阳泉市矿区-阳泉市矿区马家坪小学校</t>
  </si>
  <si>
    <t>0320370020</t>
  </si>
  <si>
    <t>20233027126</t>
  </si>
  <si>
    <t>程雨竹</t>
  </si>
  <si>
    <t>09983</t>
  </si>
  <si>
    <t>阳泉市事业单位2023年公开招聘工作人员面试成绩及总成绩（20日E组41人）</t>
    <phoneticPr fontId="10" type="noConversion"/>
  </si>
  <si>
    <t>性
别</t>
    <phoneticPr fontId="10" type="noConversion"/>
  </si>
  <si>
    <t>报名
序号</t>
    <phoneticPr fontId="10" type="noConversion"/>
  </si>
  <si>
    <t>考试
类别</t>
    <phoneticPr fontId="10" type="noConversion"/>
  </si>
  <si>
    <t>面试成绩</t>
    <phoneticPr fontId="10" type="noConversion"/>
  </si>
  <si>
    <t>总成绩</t>
    <phoneticPr fontId="10" type="noConversion"/>
  </si>
  <si>
    <t>岗位排名</t>
    <phoneticPr fontId="10" type="noConversion"/>
  </si>
  <si>
    <t>20233042822</t>
  </si>
  <si>
    <t>郑志鑫</t>
  </si>
  <si>
    <t>06608</t>
  </si>
  <si>
    <t>高中化学教师岗位</t>
  </si>
  <si>
    <t>0060020040</t>
  </si>
  <si>
    <t>20233023402</t>
  </si>
  <si>
    <t>郭嘉亮</t>
  </si>
  <si>
    <t>09259</t>
  </si>
  <si>
    <t>20233042905</t>
  </si>
  <si>
    <t>马刘乾</t>
  </si>
  <si>
    <t>07185</t>
  </si>
  <si>
    <t>缺考</t>
    <phoneticPr fontId="10" type="noConversion"/>
  </si>
  <si>
    <t>20233042201</t>
  </si>
  <si>
    <t>陈泓艳</t>
  </si>
  <si>
    <t>19999</t>
  </si>
  <si>
    <t>初中化学教师岗位</t>
  </si>
  <si>
    <t>0060020110</t>
  </si>
  <si>
    <t>20233024620</t>
  </si>
  <si>
    <t>常智科</t>
  </si>
  <si>
    <t>13025</t>
  </si>
  <si>
    <t>20233031314</t>
  </si>
  <si>
    <t>闫慧云</t>
  </si>
  <si>
    <t>02743</t>
  </si>
  <si>
    <t>20233034103</t>
  </si>
  <si>
    <t>贾姝</t>
  </si>
  <si>
    <t>11991</t>
  </si>
  <si>
    <t>0060030020</t>
  </si>
  <si>
    <t>20233044926</t>
  </si>
  <si>
    <t>刘文雅</t>
  </si>
  <si>
    <t>02360</t>
  </si>
  <si>
    <t>20233020325</t>
  </si>
  <si>
    <t>李志琴</t>
  </si>
  <si>
    <t>09578</t>
  </si>
  <si>
    <t>20233026502</t>
  </si>
  <si>
    <t>商永毅</t>
  </si>
  <si>
    <t>21924</t>
  </si>
  <si>
    <t>专业技术岗位3</t>
  </si>
  <si>
    <t>0060060030</t>
  </si>
  <si>
    <t>20233033917</t>
  </si>
  <si>
    <t>申柯</t>
  </si>
  <si>
    <t>08189</t>
  </si>
  <si>
    <t>20233016210</t>
  </si>
  <si>
    <t>焦晶晶</t>
  </si>
  <si>
    <t>21769</t>
  </si>
  <si>
    <t>中职计算机教师岗位</t>
  </si>
  <si>
    <t>0290030030</t>
  </si>
  <si>
    <t>20233023205</t>
  </si>
  <si>
    <t>王乐乐</t>
  </si>
  <si>
    <t>10348</t>
  </si>
  <si>
    <t>20233031109</t>
  </si>
  <si>
    <t>孙红丽</t>
  </si>
  <si>
    <t>02954</t>
  </si>
  <si>
    <t>20233032718</t>
  </si>
  <si>
    <t>温文花</t>
  </si>
  <si>
    <t>09905</t>
  </si>
  <si>
    <t>0290050020</t>
  </si>
  <si>
    <t>20233026510</t>
  </si>
  <si>
    <t>秦丽春</t>
  </si>
  <si>
    <t>08552</t>
  </si>
  <si>
    <t>20233025114</t>
  </si>
  <si>
    <t>李璐</t>
  </si>
  <si>
    <t>29110</t>
  </si>
  <si>
    <t>20233025608</t>
  </si>
  <si>
    <t>王艳</t>
  </si>
  <si>
    <t>20471</t>
  </si>
  <si>
    <t>20233021311</t>
  </si>
  <si>
    <t>魏晓婷</t>
  </si>
  <si>
    <t>01488</t>
  </si>
  <si>
    <t>20233034719</t>
  </si>
  <si>
    <t>袁慧婷</t>
  </si>
  <si>
    <t>21421</t>
  </si>
  <si>
    <t>20233021230</t>
  </si>
  <si>
    <t>王晓玲</t>
  </si>
  <si>
    <t>22756</t>
  </si>
  <si>
    <t>20233012905</t>
  </si>
  <si>
    <t>张文媛</t>
  </si>
  <si>
    <t>04407</t>
  </si>
  <si>
    <t>20233034717</t>
  </si>
  <si>
    <t>王牛牛</t>
  </si>
  <si>
    <t>11713</t>
  </si>
  <si>
    <t>20233043405</t>
  </si>
  <si>
    <t>霍禹栋</t>
  </si>
  <si>
    <t>04127</t>
  </si>
  <si>
    <t>初中化学教师岗位1</t>
  </si>
  <si>
    <t>0310120070</t>
  </si>
  <si>
    <t>20233023314</t>
  </si>
  <si>
    <t>贾凯凯</t>
  </si>
  <si>
    <t>20945</t>
  </si>
  <si>
    <t>20233045105</t>
  </si>
  <si>
    <t>韩俊俊</t>
  </si>
  <si>
    <t>15209</t>
  </si>
  <si>
    <t>20233014822</t>
  </si>
  <si>
    <t>荣霞</t>
  </si>
  <si>
    <t>19011</t>
  </si>
  <si>
    <t>20233013616</t>
  </si>
  <si>
    <t>苏旭娇</t>
  </si>
  <si>
    <t>14009</t>
  </si>
  <si>
    <t>20233026019</t>
  </si>
  <si>
    <t>李鑫鑫</t>
  </si>
  <si>
    <t>16086</t>
  </si>
  <si>
    <t>20233045327</t>
  </si>
  <si>
    <t>王旭刚</t>
  </si>
  <si>
    <t>06763</t>
  </si>
  <si>
    <t>20233032412</t>
  </si>
  <si>
    <t>苏蓓</t>
  </si>
  <si>
    <t>01714</t>
  </si>
  <si>
    <t>20233034104</t>
  </si>
  <si>
    <t>郝松蓉</t>
  </si>
  <si>
    <t>16038</t>
  </si>
  <si>
    <t>20233041103</t>
  </si>
  <si>
    <t>赵婕</t>
  </si>
  <si>
    <t>15896</t>
  </si>
  <si>
    <t>20233013407</t>
  </si>
  <si>
    <t>贾晓钰</t>
  </si>
  <si>
    <t>00391</t>
  </si>
  <si>
    <t>20233034506</t>
  </si>
  <si>
    <t>裴明芳</t>
  </si>
  <si>
    <t>05938</t>
  </si>
  <si>
    <t>20233026503</t>
  </si>
  <si>
    <t>孙安琪</t>
  </si>
  <si>
    <t>02952</t>
  </si>
  <si>
    <t>小学信息技术教师岗位</t>
  </si>
  <si>
    <t>0320250050</t>
  </si>
  <si>
    <t>20233027128</t>
  </si>
  <si>
    <t>刘海霞</t>
  </si>
  <si>
    <t>03594</t>
  </si>
  <si>
    <t>20233045118</t>
  </si>
  <si>
    <t>张迪</t>
  </si>
  <si>
    <t>13744</t>
  </si>
  <si>
    <t>20233016004</t>
  </si>
  <si>
    <t>李婷婷</t>
  </si>
  <si>
    <t>00098</t>
  </si>
  <si>
    <t>阳泉市矿区-阳泉市矿区小河滩小学校</t>
  </si>
  <si>
    <t>0320350010</t>
  </si>
  <si>
    <t>20233032329</t>
  </si>
  <si>
    <t>杜娇</t>
  </si>
  <si>
    <t>03689</t>
  </si>
  <si>
    <t>20233015010</t>
  </si>
  <si>
    <t>王子琦</t>
  </si>
  <si>
    <t>17383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</si>
</sst>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8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opLeftCell="A31" workbookViewId="0">
      <selection activeCell="E49" sqref="E49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6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19" customWidth="1"/>
  </cols>
  <sheetData>
    <row r="1" spans="1:13" ht="39.950000000000003" customHeight="1">
      <c r="A1" s="20" t="s">
        <v>311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9.950000000000003" customHeight="1">
      <c r="A2" s="4" t="s">
        <v>0</v>
      </c>
      <c r="B2" s="5" t="s">
        <v>1</v>
      </c>
      <c r="C2" s="11" t="s">
        <v>11</v>
      </c>
      <c r="D2" s="6" t="s">
        <v>10</v>
      </c>
      <c r="E2" s="6" t="s">
        <v>2</v>
      </c>
      <c r="F2" s="6" t="s">
        <v>3</v>
      </c>
      <c r="G2" s="5" t="s">
        <v>4</v>
      </c>
      <c r="H2" s="11" t="s">
        <v>316</v>
      </c>
      <c r="I2" s="7" t="s">
        <v>5</v>
      </c>
      <c r="J2" s="4" t="s">
        <v>9</v>
      </c>
      <c r="K2" s="4" t="s">
        <v>313</v>
      </c>
      <c r="L2" s="4" t="s">
        <v>314</v>
      </c>
      <c r="M2" s="4" t="s">
        <v>315</v>
      </c>
    </row>
    <row r="3" spans="1:13" ht="27" customHeight="1">
      <c r="A3" s="1" t="s">
        <v>18</v>
      </c>
      <c r="B3" s="2" t="s">
        <v>19</v>
      </c>
      <c r="C3" s="2" t="s">
        <v>7</v>
      </c>
      <c r="D3" s="1" t="s">
        <v>20</v>
      </c>
      <c r="E3" s="8" t="s">
        <v>21</v>
      </c>
      <c r="F3" s="9" t="s">
        <v>22</v>
      </c>
      <c r="G3" s="10" t="s">
        <v>23</v>
      </c>
      <c r="H3" s="2" t="s">
        <v>12</v>
      </c>
      <c r="I3" s="3">
        <v>71.400000000000006</v>
      </c>
      <c r="J3" s="2">
        <v>17</v>
      </c>
      <c r="K3" s="3">
        <v>85.47</v>
      </c>
      <c r="L3" s="3">
        <f t="shared" ref="L3:L20" si="0">I3*0.6+K3*0.4</f>
        <v>77.028000000000006</v>
      </c>
      <c r="M3" s="2">
        <v>1</v>
      </c>
    </row>
    <row r="4" spans="1:13" ht="27" customHeight="1">
      <c r="A4" s="1" t="s">
        <v>24</v>
      </c>
      <c r="B4" s="2" t="s">
        <v>25</v>
      </c>
      <c r="C4" s="2" t="s">
        <v>7</v>
      </c>
      <c r="D4" s="1" t="s">
        <v>26</v>
      </c>
      <c r="E4" s="8" t="s">
        <v>21</v>
      </c>
      <c r="F4" s="9" t="s">
        <v>22</v>
      </c>
      <c r="G4" s="10" t="s">
        <v>23</v>
      </c>
      <c r="H4" s="2" t="s">
        <v>12</v>
      </c>
      <c r="I4" s="3">
        <v>68.2</v>
      </c>
      <c r="J4" s="2">
        <v>18</v>
      </c>
      <c r="K4" s="3">
        <v>85.57</v>
      </c>
      <c r="L4" s="3">
        <f t="shared" si="0"/>
        <v>75.147999999999996</v>
      </c>
      <c r="M4" s="2">
        <v>2</v>
      </c>
    </row>
    <row r="5" spans="1:13" ht="27" customHeight="1">
      <c r="A5" s="1" t="s">
        <v>27</v>
      </c>
      <c r="B5" s="2" t="s">
        <v>28</v>
      </c>
      <c r="C5" s="2" t="s">
        <v>7</v>
      </c>
      <c r="D5" s="1" t="s">
        <v>29</v>
      </c>
      <c r="E5" s="8" t="s">
        <v>21</v>
      </c>
      <c r="F5" s="9" t="s">
        <v>22</v>
      </c>
      <c r="G5" s="10" t="s">
        <v>23</v>
      </c>
      <c r="H5" s="2" t="s">
        <v>12</v>
      </c>
      <c r="I5" s="3">
        <v>65.099999999999994</v>
      </c>
      <c r="J5" s="2">
        <v>16</v>
      </c>
      <c r="K5" s="3">
        <v>86.87</v>
      </c>
      <c r="L5" s="3">
        <f t="shared" si="0"/>
        <v>73.807999999999993</v>
      </c>
      <c r="M5" s="2">
        <v>3</v>
      </c>
    </row>
    <row r="6" spans="1:13" ht="27" customHeight="1">
      <c r="A6" s="1" t="s">
        <v>30</v>
      </c>
      <c r="B6" s="2" t="s">
        <v>31</v>
      </c>
      <c r="C6" s="2" t="s">
        <v>6</v>
      </c>
      <c r="D6" s="1" t="s">
        <v>32</v>
      </c>
      <c r="E6" s="8" t="s">
        <v>21</v>
      </c>
      <c r="F6" s="9" t="s">
        <v>33</v>
      </c>
      <c r="G6" s="10" t="s">
        <v>34</v>
      </c>
      <c r="H6" s="2" t="s">
        <v>12</v>
      </c>
      <c r="I6" s="3">
        <v>80.099999999999994</v>
      </c>
      <c r="J6" s="2">
        <v>21</v>
      </c>
      <c r="K6" s="3">
        <v>86.17</v>
      </c>
      <c r="L6" s="3">
        <f t="shared" si="0"/>
        <v>82.527999999999992</v>
      </c>
      <c r="M6" s="2">
        <v>1</v>
      </c>
    </row>
    <row r="7" spans="1:13" ht="27" customHeight="1">
      <c r="A7" s="1" t="s">
        <v>35</v>
      </c>
      <c r="B7" s="2" t="s">
        <v>36</v>
      </c>
      <c r="C7" s="2" t="s">
        <v>6</v>
      </c>
      <c r="D7" s="1" t="s">
        <v>37</v>
      </c>
      <c r="E7" s="8" t="s">
        <v>21</v>
      </c>
      <c r="F7" s="9" t="s">
        <v>33</v>
      </c>
      <c r="G7" s="10" t="s">
        <v>34</v>
      </c>
      <c r="H7" s="2" t="s">
        <v>12</v>
      </c>
      <c r="I7" s="3">
        <v>79.099999999999994</v>
      </c>
      <c r="J7" s="2">
        <v>19</v>
      </c>
      <c r="K7" s="3">
        <v>86.17</v>
      </c>
      <c r="L7" s="3">
        <f t="shared" si="0"/>
        <v>81.927999999999997</v>
      </c>
      <c r="M7" s="2">
        <v>2</v>
      </c>
    </row>
    <row r="8" spans="1:13" ht="27" customHeight="1">
      <c r="A8" s="1" t="s">
        <v>38</v>
      </c>
      <c r="B8" s="2" t="s">
        <v>39</v>
      </c>
      <c r="C8" s="2" t="s">
        <v>6</v>
      </c>
      <c r="D8" s="1" t="s">
        <v>40</v>
      </c>
      <c r="E8" s="8" t="s">
        <v>21</v>
      </c>
      <c r="F8" s="9" t="s">
        <v>33</v>
      </c>
      <c r="G8" s="10" t="s">
        <v>34</v>
      </c>
      <c r="H8" s="2" t="s">
        <v>12</v>
      </c>
      <c r="I8" s="3">
        <v>78.2</v>
      </c>
      <c r="J8" s="2">
        <v>20</v>
      </c>
      <c r="K8" s="3">
        <v>85.13</v>
      </c>
      <c r="L8" s="3">
        <f t="shared" si="0"/>
        <v>80.972000000000008</v>
      </c>
      <c r="M8" s="2">
        <v>3</v>
      </c>
    </row>
    <row r="9" spans="1:13" ht="27" customHeight="1">
      <c r="A9" s="1" t="s">
        <v>41</v>
      </c>
      <c r="B9" s="2" t="s">
        <v>42</v>
      </c>
      <c r="C9" s="2" t="s">
        <v>6</v>
      </c>
      <c r="D9" s="1" t="s">
        <v>43</v>
      </c>
      <c r="E9" s="8" t="s">
        <v>21</v>
      </c>
      <c r="F9" s="9" t="s">
        <v>44</v>
      </c>
      <c r="G9" s="10" t="s">
        <v>45</v>
      </c>
      <c r="H9" s="2" t="s">
        <v>12</v>
      </c>
      <c r="I9" s="3">
        <v>80.5</v>
      </c>
      <c r="J9" s="2">
        <v>14</v>
      </c>
      <c r="K9" s="3">
        <v>85.53</v>
      </c>
      <c r="L9" s="3">
        <f t="shared" si="0"/>
        <v>82.512</v>
      </c>
      <c r="M9" s="2">
        <v>1</v>
      </c>
    </row>
    <row r="10" spans="1:13" ht="27" customHeight="1">
      <c r="A10" s="1" t="s">
        <v>46</v>
      </c>
      <c r="B10" s="2" t="s">
        <v>47</v>
      </c>
      <c r="C10" s="2" t="s">
        <v>6</v>
      </c>
      <c r="D10" s="1" t="s">
        <v>48</v>
      </c>
      <c r="E10" s="8" t="s">
        <v>21</v>
      </c>
      <c r="F10" s="9" t="s">
        <v>44</v>
      </c>
      <c r="G10" s="10" t="s">
        <v>45</v>
      </c>
      <c r="H10" s="2" t="s">
        <v>12</v>
      </c>
      <c r="I10" s="3">
        <v>77.900000000000006</v>
      </c>
      <c r="J10" s="2">
        <v>13</v>
      </c>
      <c r="K10" s="3">
        <v>86.83</v>
      </c>
      <c r="L10" s="3">
        <f t="shared" si="0"/>
        <v>81.472000000000008</v>
      </c>
      <c r="M10" s="2">
        <v>2</v>
      </c>
    </row>
    <row r="11" spans="1:13" ht="27" customHeight="1">
      <c r="A11" s="1" t="s">
        <v>49</v>
      </c>
      <c r="B11" s="2" t="s">
        <v>8</v>
      </c>
      <c r="C11" s="2" t="s">
        <v>6</v>
      </c>
      <c r="D11" s="1" t="s">
        <v>50</v>
      </c>
      <c r="E11" s="8" t="s">
        <v>21</v>
      </c>
      <c r="F11" s="9" t="s">
        <v>44</v>
      </c>
      <c r="G11" s="10" t="s">
        <v>45</v>
      </c>
      <c r="H11" s="2" t="s">
        <v>12</v>
      </c>
      <c r="I11" s="3">
        <v>77.2</v>
      </c>
      <c r="J11" s="2">
        <v>15</v>
      </c>
      <c r="K11" s="3">
        <v>87.37</v>
      </c>
      <c r="L11" s="3">
        <f t="shared" si="0"/>
        <v>81.268000000000001</v>
      </c>
      <c r="M11" s="2">
        <v>3</v>
      </c>
    </row>
    <row r="12" spans="1:13" ht="27" customHeight="1">
      <c r="A12" s="1" t="s">
        <v>51</v>
      </c>
      <c r="B12" s="2" t="s">
        <v>52</v>
      </c>
      <c r="C12" s="2" t="s">
        <v>6</v>
      </c>
      <c r="D12" s="1" t="s">
        <v>53</v>
      </c>
      <c r="E12" s="8" t="s">
        <v>13</v>
      </c>
      <c r="F12" s="9" t="s">
        <v>54</v>
      </c>
      <c r="G12" s="10" t="s">
        <v>55</v>
      </c>
      <c r="H12" s="2" t="s">
        <v>12</v>
      </c>
      <c r="I12" s="3">
        <v>76.3</v>
      </c>
      <c r="J12" s="2">
        <v>35</v>
      </c>
      <c r="K12" s="3">
        <v>85.3</v>
      </c>
      <c r="L12" s="3">
        <f t="shared" si="0"/>
        <v>79.899999999999991</v>
      </c>
      <c r="M12" s="2">
        <v>1</v>
      </c>
    </row>
    <row r="13" spans="1:13" ht="27" customHeight="1">
      <c r="A13" s="1" t="s">
        <v>59</v>
      </c>
      <c r="B13" s="2" t="s">
        <v>60</v>
      </c>
      <c r="C13" s="2" t="s">
        <v>6</v>
      </c>
      <c r="D13" s="1" t="s">
        <v>61</v>
      </c>
      <c r="E13" s="8" t="s">
        <v>13</v>
      </c>
      <c r="F13" s="9" t="s">
        <v>54</v>
      </c>
      <c r="G13" s="10" t="s">
        <v>55</v>
      </c>
      <c r="H13" s="2" t="s">
        <v>12</v>
      </c>
      <c r="I13" s="3">
        <v>70.2</v>
      </c>
      <c r="J13" s="2">
        <v>37</v>
      </c>
      <c r="K13" s="3">
        <v>86.97</v>
      </c>
      <c r="L13" s="3">
        <f t="shared" si="0"/>
        <v>76.908000000000001</v>
      </c>
      <c r="M13" s="2">
        <v>2</v>
      </c>
    </row>
    <row r="14" spans="1:13" ht="27" customHeight="1">
      <c r="A14" s="1" t="s">
        <v>56</v>
      </c>
      <c r="B14" s="2" t="s">
        <v>57</v>
      </c>
      <c r="C14" s="2" t="s">
        <v>6</v>
      </c>
      <c r="D14" s="1" t="s">
        <v>58</v>
      </c>
      <c r="E14" s="8" t="s">
        <v>13</v>
      </c>
      <c r="F14" s="9" t="s">
        <v>54</v>
      </c>
      <c r="G14" s="10" t="s">
        <v>55</v>
      </c>
      <c r="H14" s="2" t="s">
        <v>12</v>
      </c>
      <c r="I14" s="3">
        <v>70.8</v>
      </c>
      <c r="J14" s="2">
        <v>36</v>
      </c>
      <c r="K14" s="3">
        <v>84.53</v>
      </c>
      <c r="L14" s="3">
        <f t="shared" si="0"/>
        <v>76.292000000000002</v>
      </c>
      <c r="M14" s="2">
        <v>3</v>
      </c>
    </row>
    <row r="15" spans="1:13" ht="27" customHeight="1">
      <c r="A15" s="1" t="s">
        <v>62</v>
      </c>
      <c r="B15" s="2" t="s">
        <v>63</v>
      </c>
      <c r="C15" s="2" t="s">
        <v>6</v>
      </c>
      <c r="D15" s="1" t="s">
        <v>64</v>
      </c>
      <c r="E15" s="8" t="s">
        <v>14</v>
      </c>
      <c r="F15" s="9" t="s">
        <v>65</v>
      </c>
      <c r="G15" s="10" t="s">
        <v>66</v>
      </c>
      <c r="H15" s="2" t="s">
        <v>12</v>
      </c>
      <c r="I15" s="3">
        <v>83.2</v>
      </c>
      <c r="J15" s="2">
        <v>1</v>
      </c>
      <c r="K15" s="3">
        <v>86.9</v>
      </c>
      <c r="L15" s="3">
        <f t="shared" si="0"/>
        <v>84.68</v>
      </c>
      <c r="M15" s="2">
        <v>1</v>
      </c>
    </row>
    <row r="16" spans="1:13" ht="27" customHeight="1">
      <c r="A16" s="1" t="s">
        <v>67</v>
      </c>
      <c r="B16" s="2" t="s">
        <v>68</v>
      </c>
      <c r="C16" s="2" t="s">
        <v>6</v>
      </c>
      <c r="D16" s="1" t="s">
        <v>69</v>
      </c>
      <c r="E16" s="8" t="s">
        <v>14</v>
      </c>
      <c r="F16" s="9" t="s">
        <v>65</v>
      </c>
      <c r="G16" s="10" t="s">
        <v>66</v>
      </c>
      <c r="H16" s="2" t="s">
        <v>12</v>
      </c>
      <c r="I16" s="3">
        <v>82.3</v>
      </c>
      <c r="J16" s="2">
        <v>7</v>
      </c>
      <c r="K16" s="3">
        <v>87.27</v>
      </c>
      <c r="L16" s="3">
        <f t="shared" si="0"/>
        <v>84.287999999999997</v>
      </c>
      <c r="M16" s="2">
        <v>2</v>
      </c>
    </row>
    <row r="17" spans="1:13" ht="27" customHeight="1">
      <c r="A17" s="1" t="s">
        <v>76</v>
      </c>
      <c r="B17" s="2" t="s">
        <v>77</v>
      </c>
      <c r="C17" s="2" t="s">
        <v>6</v>
      </c>
      <c r="D17" s="1" t="s">
        <v>78</v>
      </c>
      <c r="E17" s="8" t="s">
        <v>14</v>
      </c>
      <c r="F17" s="9" t="s">
        <v>65</v>
      </c>
      <c r="G17" s="10" t="s">
        <v>66</v>
      </c>
      <c r="H17" s="2" t="s">
        <v>12</v>
      </c>
      <c r="I17" s="3">
        <v>77.099999999999994</v>
      </c>
      <c r="J17" s="2">
        <v>6</v>
      </c>
      <c r="K17" s="3">
        <v>84.83</v>
      </c>
      <c r="L17" s="3">
        <f t="shared" si="0"/>
        <v>80.192000000000007</v>
      </c>
      <c r="M17" s="2">
        <v>3</v>
      </c>
    </row>
    <row r="18" spans="1:13" ht="27" customHeight="1">
      <c r="A18" s="1" t="s">
        <v>85</v>
      </c>
      <c r="B18" s="2" t="s">
        <v>86</v>
      </c>
      <c r="C18" s="2" t="s">
        <v>6</v>
      </c>
      <c r="D18" s="1" t="s">
        <v>87</v>
      </c>
      <c r="E18" s="8" t="s">
        <v>14</v>
      </c>
      <c r="F18" s="9" t="s">
        <v>65</v>
      </c>
      <c r="G18" s="10" t="s">
        <v>66</v>
      </c>
      <c r="H18" s="2" t="s">
        <v>12</v>
      </c>
      <c r="I18" s="3">
        <v>74.5</v>
      </c>
      <c r="J18" s="2">
        <v>8</v>
      </c>
      <c r="K18" s="3">
        <v>86.97</v>
      </c>
      <c r="L18" s="3">
        <f t="shared" si="0"/>
        <v>79.488</v>
      </c>
      <c r="M18" s="2">
        <v>4</v>
      </c>
    </row>
    <row r="19" spans="1:13" ht="27" customHeight="1">
      <c r="A19" s="1" t="s">
        <v>82</v>
      </c>
      <c r="B19" s="2" t="s">
        <v>83</v>
      </c>
      <c r="C19" s="2" t="s">
        <v>6</v>
      </c>
      <c r="D19" s="1" t="s">
        <v>84</v>
      </c>
      <c r="E19" s="8" t="s">
        <v>14</v>
      </c>
      <c r="F19" s="9" t="s">
        <v>65</v>
      </c>
      <c r="G19" s="10" t="s">
        <v>66</v>
      </c>
      <c r="H19" s="2" t="s">
        <v>12</v>
      </c>
      <c r="I19" s="3">
        <v>74.7</v>
      </c>
      <c r="J19" s="2">
        <v>9</v>
      </c>
      <c r="K19" s="3">
        <v>85.2</v>
      </c>
      <c r="L19" s="3">
        <f t="shared" si="0"/>
        <v>78.900000000000006</v>
      </c>
      <c r="M19" s="2">
        <v>5</v>
      </c>
    </row>
    <row r="20" spans="1:13" ht="27" customHeight="1">
      <c r="A20" s="1" t="s">
        <v>79</v>
      </c>
      <c r="B20" s="2" t="s">
        <v>80</v>
      </c>
      <c r="C20" s="2" t="s">
        <v>6</v>
      </c>
      <c r="D20" s="1" t="s">
        <v>81</v>
      </c>
      <c r="E20" s="8" t="s">
        <v>14</v>
      </c>
      <c r="F20" s="9" t="s">
        <v>65</v>
      </c>
      <c r="G20" s="10" t="s">
        <v>66</v>
      </c>
      <c r="H20" s="2" t="s">
        <v>12</v>
      </c>
      <c r="I20" s="3">
        <v>74.900000000000006</v>
      </c>
      <c r="J20" s="2">
        <v>2</v>
      </c>
      <c r="K20" s="3">
        <v>83.17</v>
      </c>
      <c r="L20" s="3">
        <f t="shared" si="0"/>
        <v>78.207999999999998</v>
      </c>
      <c r="M20" s="2">
        <v>6</v>
      </c>
    </row>
    <row r="21" spans="1:13" ht="27" customHeight="1">
      <c r="A21" s="1" t="s">
        <v>70</v>
      </c>
      <c r="B21" s="2" t="s">
        <v>71</v>
      </c>
      <c r="C21" s="2" t="s">
        <v>7</v>
      </c>
      <c r="D21" s="1" t="s">
        <v>72</v>
      </c>
      <c r="E21" s="8" t="s">
        <v>14</v>
      </c>
      <c r="F21" s="9" t="s">
        <v>65</v>
      </c>
      <c r="G21" s="10" t="s">
        <v>66</v>
      </c>
      <c r="H21" s="2" t="s">
        <v>12</v>
      </c>
      <c r="I21" s="3">
        <v>81.900000000000006</v>
      </c>
      <c r="J21" s="2">
        <v>3</v>
      </c>
      <c r="K21" s="3" t="s">
        <v>321</v>
      </c>
      <c r="L21" s="3"/>
      <c r="M21" s="2"/>
    </row>
    <row r="22" spans="1:13" ht="27" customHeight="1">
      <c r="A22" s="1" t="s">
        <v>73</v>
      </c>
      <c r="B22" s="2" t="s">
        <v>74</v>
      </c>
      <c r="C22" s="2" t="s">
        <v>7</v>
      </c>
      <c r="D22" s="1" t="s">
        <v>75</v>
      </c>
      <c r="E22" s="8" t="s">
        <v>14</v>
      </c>
      <c r="F22" s="9" t="s">
        <v>65</v>
      </c>
      <c r="G22" s="10" t="s">
        <v>66</v>
      </c>
      <c r="H22" s="2" t="s">
        <v>12</v>
      </c>
      <c r="I22" s="3">
        <v>78.7</v>
      </c>
      <c r="J22" s="2">
        <v>4</v>
      </c>
      <c r="K22" s="3" t="s">
        <v>321</v>
      </c>
      <c r="L22" s="3"/>
      <c r="M22" s="2"/>
    </row>
    <row r="23" spans="1:13" ht="27" customHeight="1">
      <c r="A23" s="1" t="s">
        <v>88</v>
      </c>
      <c r="B23" s="2" t="s">
        <v>89</v>
      </c>
      <c r="C23" s="2" t="s">
        <v>6</v>
      </c>
      <c r="D23" s="1" t="s">
        <v>90</v>
      </c>
      <c r="E23" s="8" t="s">
        <v>14</v>
      </c>
      <c r="F23" s="9" t="s">
        <v>65</v>
      </c>
      <c r="G23" s="10" t="s">
        <v>66</v>
      </c>
      <c r="H23" s="2" t="s">
        <v>12</v>
      </c>
      <c r="I23" s="3">
        <v>74.400000000000006</v>
      </c>
      <c r="J23" s="2">
        <v>5</v>
      </c>
      <c r="K23" s="3" t="s">
        <v>321</v>
      </c>
      <c r="L23" s="3"/>
      <c r="M23" s="2"/>
    </row>
    <row r="24" spans="1:13" ht="27" customHeight="1">
      <c r="A24" s="1" t="s">
        <v>91</v>
      </c>
      <c r="B24" s="2" t="s">
        <v>92</v>
      </c>
      <c r="C24" s="2" t="s">
        <v>6</v>
      </c>
      <c r="D24" s="1" t="s">
        <v>93</v>
      </c>
      <c r="E24" s="8" t="s">
        <v>14</v>
      </c>
      <c r="F24" s="9" t="s">
        <v>54</v>
      </c>
      <c r="G24" s="10" t="s">
        <v>94</v>
      </c>
      <c r="H24" s="2" t="s">
        <v>12</v>
      </c>
      <c r="I24" s="3">
        <v>84.6</v>
      </c>
      <c r="J24" s="2">
        <v>34</v>
      </c>
      <c r="K24" s="3">
        <v>85.03</v>
      </c>
      <c r="L24" s="3">
        <f>I24*0.6+K24*0.4</f>
        <v>84.771999999999991</v>
      </c>
      <c r="M24" s="2">
        <v>1</v>
      </c>
    </row>
    <row r="25" spans="1:13" ht="27" customHeight="1">
      <c r="A25" s="1" t="s">
        <v>95</v>
      </c>
      <c r="B25" s="2" t="s">
        <v>96</v>
      </c>
      <c r="C25" s="2" t="s">
        <v>6</v>
      </c>
      <c r="D25" s="1" t="s">
        <v>97</v>
      </c>
      <c r="E25" s="8" t="s">
        <v>14</v>
      </c>
      <c r="F25" s="9" t="s">
        <v>54</v>
      </c>
      <c r="G25" s="10" t="s">
        <v>94</v>
      </c>
      <c r="H25" s="2" t="s">
        <v>12</v>
      </c>
      <c r="I25" s="3">
        <v>82</v>
      </c>
      <c r="J25" s="2">
        <v>30</v>
      </c>
      <c r="K25" s="3">
        <v>86.37</v>
      </c>
      <c r="L25" s="3">
        <f>I25*0.6+K25*0.4</f>
        <v>83.74799999999999</v>
      </c>
      <c r="M25" s="2">
        <v>2</v>
      </c>
    </row>
    <row r="26" spans="1:13" ht="27" customHeight="1">
      <c r="A26" s="1" t="s">
        <v>104</v>
      </c>
      <c r="B26" s="2" t="s">
        <v>105</v>
      </c>
      <c r="C26" s="2" t="s">
        <v>6</v>
      </c>
      <c r="D26" s="1" t="s">
        <v>106</v>
      </c>
      <c r="E26" s="8" t="s">
        <v>14</v>
      </c>
      <c r="F26" s="9" t="s">
        <v>54</v>
      </c>
      <c r="G26" s="10" t="s">
        <v>94</v>
      </c>
      <c r="H26" s="2" t="s">
        <v>12</v>
      </c>
      <c r="I26" s="3">
        <v>79.400000000000006</v>
      </c>
      <c r="J26" s="2">
        <v>29</v>
      </c>
      <c r="K26" s="3">
        <v>87.17</v>
      </c>
      <c r="L26" s="3">
        <f>I26*0.6+K26*0.4</f>
        <v>82.50800000000001</v>
      </c>
      <c r="M26" s="2">
        <v>3</v>
      </c>
    </row>
    <row r="27" spans="1:13" ht="27" customHeight="1">
      <c r="A27" s="1" t="s">
        <v>101</v>
      </c>
      <c r="B27" s="2" t="s">
        <v>102</v>
      </c>
      <c r="C27" s="2" t="s">
        <v>6</v>
      </c>
      <c r="D27" s="1" t="s">
        <v>103</v>
      </c>
      <c r="E27" s="8" t="s">
        <v>14</v>
      </c>
      <c r="F27" s="9" t="s">
        <v>54</v>
      </c>
      <c r="G27" s="10" t="s">
        <v>94</v>
      </c>
      <c r="H27" s="2" t="s">
        <v>12</v>
      </c>
      <c r="I27" s="3">
        <v>79.5</v>
      </c>
      <c r="J27" s="2">
        <v>32</v>
      </c>
      <c r="K27" s="3">
        <v>86.87</v>
      </c>
      <c r="L27" s="3">
        <f>I27*0.6+K27*0.4</f>
        <v>82.448000000000008</v>
      </c>
      <c r="M27" s="2">
        <v>4</v>
      </c>
    </row>
    <row r="28" spans="1:13" ht="27" customHeight="1">
      <c r="A28" s="1" t="s">
        <v>107</v>
      </c>
      <c r="B28" s="2" t="s">
        <v>108</v>
      </c>
      <c r="C28" s="2" t="s">
        <v>6</v>
      </c>
      <c r="D28" s="1" t="s">
        <v>109</v>
      </c>
      <c r="E28" s="8" t="s">
        <v>14</v>
      </c>
      <c r="F28" s="9" t="s">
        <v>54</v>
      </c>
      <c r="G28" s="10" t="s">
        <v>94</v>
      </c>
      <c r="H28" s="2" t="s">
        <v>12</v>
      </c>
      <c r="I28" s="3">
        <v>77.599999999999994</v>
      </c>
      <c r="J28" s="2">
        <v>33</v>
      </c>
      <c r="K28" s="3">
        <v>84.27</v>
      </c>
      <c r="L28" s="3">
        <f>I28*0.6+K28*0.4</f>
        <v>80.268000000000001</v>
      </c>
      <c r="M28" s="2">
        <v>5</v>
      </c>
    </row>
    <row r="29" spans="1:13" ht="27" customHeight="1">
      <c r="A29" s="1" t="s">
        <v>98</v>
      </c>
      <c r="B29" s="2" t="s">
        <v>99</v>
      </c>
      <c r="C29" s="2" t="s">
        <v>6</v>
      </c>
      <c r="D29" s="1" t="s">
        <v>100</v>
      </c>
      <c r="E29" s="8" t="s">
        <v>14</v>
      </c>
      <c r="F29" s="9" t="s">
        <v>54</v>
      </c>
      <c r="G29" s="10" t="s">
        <v>94</v>
      </c>
      <c r="H29" s="2" t="s">
        <v>12</v>
      </c>
      <c r="I29" s="3">
        <v>80.5</v>
      </c>
      <c r="J29" s="2">
        <v>31</v>
      </c>
      <c r="K29" s="3" t="s">
        <v>321</v>
      </c>
      <c r="L29" s="3"/>
      <c r="M29" s="2"/>
    </row>
    <row r="30" spans="1:13" ht="27" customHeight="1">
      <c r="A30" s="1" t="s">
        <v>110</v>
      </c>
      <c r="B30" s="2" t="s">
        <v>111</v>
      </c>
      <c r="C30" s="2" t="s">
        <v>6</v>
      </c>
      <c r="D30" s="1" t="s">
        <v>112</v>
      </c>
      <c r="E30" s="8" t="s">
        <v>15</v>
      </c>
      <c r="F30" s="9" t="s">
        <v>54</v>
      </c>
      <c r="G30" s="10" t="s">
        <v>113</v>
      </c>
      <c r="H30" s="2" t="s">
        <v>12</v>
      </c>
      <c r="I30" s="3">
        <v>82.8</v>
      </c>
      <c r="J30" s="2">
        <v>24</v>
      </c>
      <c r="K30" s="3">
        <v>87.1</v>
      </c>
      <c r="L30" s="3">
        <f>I30*0.6+K30*0.4</f>
        <v>84.52</v>
      </c>
      <c r="M30" s="2">
        <v>1</v>
      </c>
    </row>
    <row r="31" spans="1:13" ht="27" customHeight="1">
      <c r="A31" s="1" t="s">
        <v>120</v>
      </c>
      <c r="B31" s="2" t="s">
        <v>121</v>
      </c>
      <c r="C31" s="2" t="s">
        <v>6</v>
      </c>
      <c r="D31" s="1" t="s">
        <v>122</v>
      </c>
      <c r="E31" s="8" t="s">
        <v>15</v>
      </c>
      <c r="F31" s="9" t="s">
        <v>54</v>
      </c>
      <c r="G31" s="10" t="s">
        <v>113</v>
      </c>
      <c r="H31" s="2" t="s">
        <v>12</v>
      </c>
      <c r="I31" s="3">
        <v>79.2</v>
      </c>
      <c r="J31" s="2">
        <v>23</v>
      </c>
      <c r="K31" s="3">
        <v>87.07</v>
      </c>
      <c r="L31" s="3">
        <f>I31*0.6+K31*0.4</f>
        <v>82.347999999999999</v>
      </c>
      <c r="M31" s="2">
        <v>2</v>
      </c>
    </row>
    <row r="32" spans="1:13" ht="27" customHeight="1">
      <c r="A32" s="1" t="s">
        <v>117</v>
      </c>
      <c r="B32" s="2" t="s">
        <v>118</v>
      </c>
      <c r="C32" s="2" t="s">
        <v>6</v>
      </c>
      <c r="D32" s="1" t="s">
        <v>119</v>
      </c>
      <c r="E32" s="8" t="s">
        <v>15</v>
      </c>
      <c r="F32" s="9" t="s">
        <v>54</v>
      </c>
      <c r="G32" s="10" t="s">
        <v>113</v>
      </c>
      <c r="H32" s="2" t="s">
        <v>12</v>
      </c>
      <c r="I32" s="3">
        <v>79.3</v>
      </c>
      <c r="J32" s="2">
        <v>22</v>
      </c>
      <c r="K32" s="3">
        <v>84.1</v>
      </c>
      <c r="L32" s="3">
        <f>I32*0.6+K32*0.4</f>
        <v>81.22</v>
      </c>
      <c r="M32" s="2">
        <v>3</v>
      </c>
    </row>
    <row r="33" spans="1:13" ht="27" customHeight="1">
      <c r="A33" s="1" t="s">
        <v>129</v>
      </c>
      <c r="B33" s="2" t="s">
        <v>130</v>
      </c>
      <c r="C33" s="2" t="s">
        <v>6</v>
      </c>
      <c r="D33" s="1" t="s">
        <v>131</v>
      </c>
      <c r="E33" s="8" t="s">
        <v>15</v>
      </c>
      <c r="F33" s="9" t="s">
        <v>54</v>
      </c>
      <c r="G33" s="10" t="s">
        <v>113</v>
      </c>
      <c r="H33" s="2" t="s">
        <v>12</v>
      </c>
      <c r="I33" s="3">
        <v>76.900000000000006</v>
      </c>
      <c r="J33" s="2">
        <v>26</v>
      </c>
      <c r="K33" s="3">
        <v>86.8</v>
      </c>
      <c r="L33" s="3">
        <f>I33*0.6+K33*0.4</f>
        <v>80.86</v>
      </c>
      <c r="M33" s="2">
        <v>4</v>
      </c>
    </row>
    <row r="34" spans="1:13" ht="27" customHeight="1">
      <c r="A34" s="1" t="s">
        <v>126</v>
      </c>
      <c r="B34" s="2" t="s">
        <v>127</v>
      </c>
      <c r="C34" s="2" t="s">
        <v>6</v>
      </c>
      <c r="D34" s="1" t="s">
        <v>128</v>
      </c>
      <c r="E34" s="8" t="s">
        <v>15</v>
      </c>
      <c r="F34" s="9" t="s">
        <v>54</v>
      </c>
      <c r="G34" s="10" t="s">
        <v>113</v>
      </c>
      <c r="H34" s="2" t="s">
        <v>12</v>
      </c>
      <c r="I34" s="3">
        <v>76.900000000000006</v>
      </c>
      <c r="J34" s="2">
        <v>27</v>
      </c>
      <c r="K34" s="3">
        <v>86.63</v>
      </c>
      <c r="L34" s="3">
        <f>I34*0.6+K34*0.4</f>
        <v>80.792000000000002</v>
      </c>
      <c r="M34" s="2">
        <v>5</v>
      </c>
    </row>
    <row r="35" spans="1:13" ht="27" customHeight="1">
      <c r="A35" s="1" t="s">
        <v>114</v>
      </c>
      <c r="B35" s="2" t="s">
        <v>115</v>
      </c>
      <c r="C35" s="2" t="s">
        <v>6</v>
      </c>
      <c r="D35" s="1" t="s">
        <v>116</v>
      </c>
      <c r="E35" s="8" t="s">
        <v>15</v>
      </c>
      <c r="F35" s="9" t="s">
        <v>54</v>
      </c>
      <c r="G35" s="10" t="s">
        <v>113</v>
      </c>
      <c r="H35" s="2" t="s">
        <v>12</v>
      </c>
      <c r="I35" s="3">
        <v>81.099999999999994</v>
      </c>
      <c r="J35" s="2">
        <v>25</v>
      </c>
      <c r="K35" s="3" t="s">
        <v>321</v>
      </c>
      <c r="L35" s="3"/>
      <c r="M35" s="2"/>
    </row>
    <row r="36" spans="1:13" ht="27" customHeight="1">
      <c r="A36" s="1" t="s">
        <v>123</v>
      </c>
      <c r="B36" s="2" t="s">
        <v>124</v>
      </c>
      <c r="C36" s="2" t="s">
        <v>7</v>
      </c>
      <c r="D36" s="1" t="s">
        <v>125</v>
      </c>
      <c r="E36" s="8" t="s">
        <v>15</v>
      </c>
      <c r="F36" s="9" t="s">
        <v>54</v>
      </c>
      <c r="G36" s="10" t="s">
        <v>113</v>
      </c>
      <c r="H36" s="2" t="s">
        <v>12</v>
      </c>
      <c r="I36" s="3">
        <v>79.2</v>
      </c>
      <c r="J36" s="2">
        <v>28</v>
      </c>
      <c r="K36" s="3" t="s">
        <v>321</v>
      </c>
      <c r="L36" s="3"/>
      <c r="M36" s="2"/>
    </row>
    <row r="37" spans="1:13" ht="27" customHeight="1">
      <c r="A37" s="1" t="s">
        <v>132</v>
      </c>
      <c r="B37" s="2" t="s">
        <v>133</v>
      </c>
      <c r="C37" s="2" t="s">
        <v>6</v>
      </c>
      <c r="D37" s="1" t="s">
        <v>134</v>
      </c>
      <c r="E37" s="8" t="s">
        <v>17</v>
      </c>
      <c r="F37" s="9" t="s">
        <v>135</v>
      </c>
      <c r="G37" s="10" t="s">
        <v>136</v>
      </c>
      <c r="H37" s="2" t="s">
        <v>12</v>
      </c>
      <c r="I37" s="3">
        <v>76</v>
      </c>
      <c r="J37" s="2">
        <v>11</v>
      </c>
      <c r="K37" s="3">
        <v>87.3</v>
      </c>
      <c r="L37" s="3">
        <f>I37*0.6+K37*0.4</f>
        <v>80.52000000000001</v>
      </c>
      <c r="M37" s="2">
        <v>1</v>
      </c>
    </row>
    <row r="38" spans="1:13" ht="27" customHeight="1">
      <c r="A38" s="1" t="s">
        <v>137</v>
      </c>
      <c r="B38" s="2" t="s">
        <v>138</v>
      </c>
      <c r="C38" s="2" t="s">
        <v>6</v>
      </c>
      <c r="D38" s="1" t="s">
        <v>139</v>
      </c>
      <c r="E38" s="8" t="s">
        <v>17</v>
      </c>
      <c r="F38" s="9" t="s">
        <v>135</v>
      </c>
      <c r="G38" s="10" t="s">
        <v>136</v>
      </c>
      <c r="H38" s="2" t="s">
        <v>12</v>
      </c>
      <c r="I38" s="3">
        <v>75.900000000000006</v>
      </c>
      <c r="J38" s="2">
        <v>10</v>
      </c>
      <c r="K38" s="3">
        <v>86.03</v>
      </c>
      <c r="L38" s="3">
        <f>I38*0.6+K38*0.4</f>
        <v>79.951999999999998</v>
      </c>
      <c r="M38" s="2">
        <v>2</v>
      </c>
    </row>
    <row r="39" spans="1:13" ht="27" customHeight="1">
      <c r="A39" s="1" t="s">
        <v>140</v>
      </c>
      <c r="B39" s="2" t="s">
        <v>141</v>
      </c>
      <c r="C39" s="2" t="s">
        <v>6</v>
      </c>
      <c r="D39" s="1" t="s">
        <v>142</v>
      </c>
      <c r="E39" s="8" t="s">
        <v>17</v>
      </c>
      <c r="F39" s="9" t="s">
        <v>135</v>
      </c>
      <c r="G39" s="10" t="s">
        <v>136</v>
      </c>
      <c r="H39" s="2" t="s">
        <v>12</v>
      </c>
      <c r="I39" s="3">
        <v>74</v>
      </c>
      <c r="J39" s="2">
        <v>12</v>
      </c>
      <c r="K39" s="3">
        <v>84.67</v>
      </c>
      <c r="L39" s="3">
        <f>I39*0.6+K39*0.4</f>
        <v>78.268000000000001</v>
      </c>
      <c r="M39" s="2">
        <v>3</v>
      </c>
    </row>
    <row r="40" spans="1:13" ht="27" customHeight="1">
      <c r="A40" s="1" t="s">
        <v>148</v>
      </c>
      <c r="B40" s="2" t="s">
        <v>149</v>
      </c>
      <c r="C40" s="2" t="s">
        <v>6</v>
      </c>
      <c r="D40" s="1" t="s">
        <v>150</v>
      </c>
      <c r="E40" s="8" t="s">
        <v>17</v>
      </c>
      <c r="F40" s="9" t="s">
        <v>146</v>
      </c>
      <c r="G40" s="10" t="s">
        <v>147</v>
      </c>
      <c r="H40" s="2" t="s">
        <v>12</v>
      </c>
      <c r="I40" s="3">
        <v>80.3</v>
      </c>
      <c r="J40" s="2">
        <v>40</v>
      </c>
      <c r="K40" s="3">
        <v>87</v>
      </c>
      <c r="L40" s="3">
        <f>I40*0.6+K40*0.4</f>
        <v>82.98</v>
      </c>
      <c r="M40" s="2">
        <v>1</v>
      </c>
    </row>
    <row r="41" spans="1:13" ht="27" customHeight="1">
      <c r="A41" s="1" t="s">
        <v>143</v>
      </c>
      <c r="B41" s="2" t="s">
        <v>144</v>
      </c>
      <c r="C41" s="2" t="s">
        <v>6</v>
      </c>
      <c r="D41" s="1" t="s">
        <v>145</v>
      </c>
      <c r="E41" s="8" t="s">
        <v>17</v>
      </c>
      <c r="F41" s="9" t="s">
        <v>146</v>
      </c>
      <c r="G41" s="10" t="s">
        <v>147</v>
      </c>
      <c r="H41" s="2" t="s">
        <v>12</v>
      </c>
      <c r="I41" s="3">
        <v>80.3</v>
      </c>
      <c r="J41" s="2">
        <v>41</v>
      </c>
      <c r="K41" s="3">
        <v>86.97</v>
      </c>
      <c r="L41" s="3">
        <f>I41*0.6+K41*0.4</f>
        <v>82.968000000000004</v>
      </c>
      <c r="M41" s="2">
        <v>2</v>
      </c>
    </row>
    <row r="42" spans="1:13" ht="27" customHeight="1">
      <c r="A42" s="1" t="s">
        <v>151</v>
      </c>
      <c r="B42" s="2" t="s">
        <v>152</v>
      </c>
      <c r="C42" s="2" t="s">
        <v>6</v>
      </c>
      <c r="D42" s="1" t="s">
        <v>153</v>
      </c>
      <c r="E42" s="8" t="s">
        <v>17</v>
      </c>
      <c r="F42" s="9" t="s">
        <v>146</v>
      </c>
      <c r="G42" s="10" t="s">
        <v>147</v>
      </c>
      <c r="H42" s="2" t="s">
        <v>12</v>
      </c>
      <c r="I42" s="3">
        <v>78.7</v>
      </c>
      <c r="J42" s="2">
        <v>39</v>
      </c>
      <c r="K42" s="3" t="s">
        <v>321</v>
      </c>
      <c r="L42" s="3"/>
      <c r="M42" s="2"/>
    </row>
    <row r="43" spans="1:13" ht="27" customHeight="1">
      <c r="A43" s="1" t="s">
        <v>154</v>
      </c>
      <c r="B43" s="2" t="s">
        <v>155</v>
      </c>
      <c r="C43" s="2" t="s">
        <v>6</v>
      </c>
      <c r="D43" s="1" t="s">
        <v>156</v>
      </c>
      <c r="E43" s="8" t="s">
        <v>17</v>
      </c>
      <c r="F43" s="9" t="s">
        <v>157</v>
      </c>
      <c r="G43" s="10" t="s">
        <v>158</v>
      </c>
      <c r="H43" s="2" t="s">
        <v>12</v>
      </c>
      <c r="I43" s="3">
        <v>73.400000000000006</v>
      </c>
      <c r="J43" s="2">
        <v>38</v>
      </c>
      <c r="K43" s="3">
        <v>86.33</v>
      </c>
      <c r="L43" s="3">
        <f>I43*0.6+K43*0.4</f>
        <v>78.572000000000003</v>
      </c>
      <c r="M43" s="2">
        <v>1</v>
      </c>
    </row>
    <row r="44" spans="1:13" ht="42.75" customHeight="1">
      <c r="A44" s="12"/>
      <c r="B44" s="13"/>
      <c r="C44" s="13"/>
      <c r="D44" s="12"/>
      <c r="E44" s="14"/>
      <c r="F44" s="15"/>
      <c r="G44" s="16"/>
      <c r="H44" s="13"/>
      <c r="I44" s="17"/>
      <c r="J44" s="18"/>
      <c r="K44" s="18"/>
    </row>
  </sheetData>
  <mergeCells count="1">
    <mergeCell ref="A1:M1"/>
  </mergeCells>
  <phoneticPr fontId="7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opLeftCell="A28" workbookViewId="0">
      <selection activeCell="F68" sqref="F68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20.375" bestFit="1" customWidth="1"/>
    <col min="7" max="7" width="10.25" bestFit="1" customWidth="1"/>
    <col min="8" max="8" width="6.375" bestFit="1" customWidth="1"/>
    <col min="9" max="9" width="6.75" bestFit="1" customWidth="1"/>
    <col min="10" max="13" width="9.125" style="19" customWidth="1"/>
  </cols>
  <sheetData>
    <row r="1" spans="1:13" ht="39.950000000000003" customHeight="1">
      <c r="A1" s="20" t="s">
        <v>312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9.950000000000003" customHeight="1">
      <c r="A2" s="4" t="s">
        <v>0</v>
      </c>
      <c r="B2" s="5" t="s">
        <v>1</v>
      </c>
      <c r="C2" s="11" t="s">
        <v>317</v>
      </c>
      <c r="D2" s="6" t="s">
        <v>318</v>
      </c>
      <c r="E2" s="6" t="s">
        <v>2</v>
      </c>
      <c r="F2" s="6" t="s">
        <v>3</v>
      </c>
      <c r="G2" s="5" t="s">
        <v>4</v>
      </c>
      <c r="H2" s="11" t="s">
        <v>319</v>
      </c>
      <c r="I2" s="7" t="s">
        <v>5</v>
      </c>
      <c r="J2" s="4" t="s">
        <v>9</v>
      </c>
      <c r="K2" s="4" t="s">
        <v>320</v>
      </c>
      <c r="L2" s="4" t="s">
        <v>314</v>
      </c>
      <c r="M2" s="4" t="s">
        <v>315</v>
      </c>
    </row>
    <row r="3" spans="1:13" ht="27" customHeight="1">
      <c r="A3" s="1" t="s">
        <v>159</v>
      </c>
      <c r="B3" s="2" t="s">
        <v>160</v>
      </c>
      <c r="C3" s="2" t="s">
        <v>6</v>
      </c>
      <c r="D3" s="1" t="s">
        <v>161</v>
      </c>
      <c r="E3" s="8" t="s">
        <v>13</v>
      </c>
      <c r="F3" s="9" t="s">
        <v>162</v>
      </c>
      <c r="G3" s="10" t="s">
        <v>163</v>
      </c>
      <c r="H3" s="2" t="s">
        <v>12</v>
      </c>
      <c r="I3" s="3">
        <v>80.5</v>
      </c>
      <c r="J3" s="2">
        <v>25</v>
      </c>
      <c r="K3" s="3">
        <v>84.03</v>
      </c>
      <c r="L3" s="3">
        <f>I3*0.6+K3*0.4</f>
        <v>81.912000000000006</v>
      </c>
      <c r="M3" s="2">
        <v>1</v>
      </c>
    </row>
    <row r="4" spans="1:13" ht="27" customHeight="1">
      <c r="A4" s="1" t="s">
        <v>167</v>
      </c>
      <c r="B4" s="2" t="s">
        <v>168</v>
      </c>
      <c r="C4" s="2" t="s">
        <v>6</v>
      </c>
      <c r="D4" s="1" t="s">
        <v>169</v>
      </c>
      <c r="E4" s="8" t="s">
        <v>13</v>
      </c>
      <c r="F4" s="9" t="s">
        <v>162</v>
      </c>
      <c r="G4" s="10" t="s">
        <v>163</v>
      </c>
      <c r="H4" s="2" t="s">
        <v>12</v>
      </c>
      <c r="I4" s="3">
        <v>78</v>
      </c>
      <c r="J4" s="2">
        <v>28</v>
      </c>
      <c r="K4" s="3">
        <v>86.3</v>
      </c>
      <c r="L4" s="3">
        <f>I4*0.6+K4*0.4</f>
        <v>81.319999999999993</v>
      </c>
      <c r="M4" s="2">
        <v>2</v>
      </c>
    </row>
    <row r="5" spans="1:13" ht="27" customHeight="1">
      <c r="A5" s="1" t="s">
        <v>170</v>
      </c>
      <c r="B5" s="2" t="s">
        <v>171</v>
      </c>
      <c r="C5" s="2" t="s">
        <v>6</v>
      </c>
      <c r="D5" s="1" t="s">
        <v>172</v>
      </c>
      <c r="E5" s="8" t="s">
        <v>13</v>
      </c>
      <c r="F5" s="9" t="s">
        <v>162</v>
      </c>
      <c r="G5" s="10" t="s">
        <v>163</v>
      </c>
      <c r="H5" s="2" t="s">
        <v>12</v>
      </c>
      <c r="I5" s="3">
        <v>76.099999999999994</v>
      </c>
      <c r="J5" s="2">
        <v>24</v>
      </c>
      <c r="K5" s="3">
        <v>84.47</v>
      </c>
      <c r="L5" s="3">
        <f>I5*0.6+K5*0.4</f>
        <v>79.448000000000008</v>
      </c>
      <c r="M5" s="2">
        <v>3</v>
      </c>
    </row>
    <row r="6" spans="1:13" ht="27" customHeight="1">
      <c r="A6" s="1" t="s">
        <v>176</v>
      </c>
      <c r="B6" s="2" t="s">
        <v>177</v>
      </c>
      <c r="C6" s="2" t="s">
        <v>6</v>
      </c>
      <c r="D6" s="1" t="s">
        <v>178</v>
      </c>
      <c r="E6" s="8" t="s">
        <v>13</v>
      </c>
      <c r="F6" s="9" t="s">
        <v>162</v>
      </c>
      <c r="G6" s="10" t="s">
        <v>163</v>
      </c>
      <c r="H6" s="2" t="s">
        <v>12</v>
      </c>
      <c r="I6" s="3">
        <v>74.099999999999994</v>
      </c>
      <c r="J6" s="2">
        <v>26</v>
      </c>
      <c r="K6" s="3">
        <v>85.47</v>
      </c>
      <c r="L6" s="3">
        <f>I6*0.6+K6*0.4</f>
        <v>78.647999999999996</v>
      </c>
      <c r="M6" s="2">
        <v>4</v>
      </c>
    </row>
    <row r="7" spans="1:13" ht="27" customHeight="1">
      <c r="A7" s="1" t="s">
        <v>164</v>
      </c>
      <c r="B7" s="2" t="s">
        <v>165</v>
      </c>
      <c r="C7" s="2" t="s">
        <v>6</v>
      </c>
      <c r="D7" s="1" t="s">
        <v>166</v>
      </c>
      <c r="E7" s="8" t="s">
        <v>13</v>
      </c>
      <c r="F7" s="9" t="s">
        <v>162</v>
      </c>
      <c r="G7" s="10" t="s">
        <v>163</v>
      </c>
      <c r="H7" s="2" t="s">
        <v>12</v>
      </c>
      <c r="I7" s="3">
        <v>80.099999999999994</v>
      </c>
      <c r="J7" s="2">
        <v>23</v>
      </c>
      <c r="K7" s="3" t="s">
        <v>321</v>
      </c>
      <c r="L7" s="3"/>
      <c r="M7" s="2"/>
    </row>
    <row r="8" spans="1:13" ht="27" customHeight="1">
      <c r="A8" s="1" t="s">
        <v>173</v>
      </c>
      <c r="B8" s="2" t="s">
        <v>174</v>
      </c>
      <c r="C8" s="2" t="s">
        <v>6</v>
      </c>
      <c r="D8" s="1" t="s">
        <v>175</v>
      </c>
      <c r="E8" s="8" t="s">
        <v>13</v>
      </c>
      <c r="F8" s="9" t="s">
        <v>162</v>
      </c>
      <c r="G8" s="10" t="s">
        <v>163</v>
      </c>
      <c r="H8" s="2" t="s">
        <v>12</v>
      </c>
      <c r="I8" s="3">
        <v>74.7</v>
      </c>
      <c r="J8" s="2">
        <v>27</v>
      </c>
      <c r="K8" s="3" t="s">
        <v>321</v>
      </c>
      <c r="L8" s="3"/>
      <c r="M8" s="2"/>
    </row>
    <row r="9" spans="1:13" ht="27" customHeight="1">
      <c r="A9" s="1" t="s">
        <v>179</v>
      </c>
      <c r="B9" s="2" t="s">
        <v>180</v>
      </c>
      <c r="C9" s="2" t="s">
        <v>6</v>
      </c>
      <c r="D9" s="1" t="s">
        <v>181</v>
      </c>
      <c r="E9" s="8" t="s">
        <v>182</v>
      </c>
      <c r="F9" s="9" t="s">
        <v>183</v>
      </c>
      <c r="G9" s="10" t="s">
        <v>184</v>
      </c>
      <c r="H9" s="2" t="s">
        <v>12</v>
      </c>
      <c r="I9" s="3">
        <v>80.099999999999994</v>
      </c>
      <c r="J9" s="2">
        <v>1</v>
      </c>
      <c r="K9" s="3">
        <v>87.03</v>
      </c>
      <c r="L9" s="3">
        <f>I9*0.6+K9*0.4</f>
        <v>82.872</v>
      </c>
      <c r="M9" s="2">
        <v>1</v>
      </c>
    </row>
    <row r="10" spans="1:13" ht="27" customHeight="1">
      <c r="A10" s="1" t="s">
        <v>188</v>
      </c>
      <c r="B10" s="2" t="s">
        <v>189</v>
      </c>
      <c r="C10" s="2" t="s">
        <v>6</v>
      </c>
      <c r="D10" s="1" t="s">
        <v>190</v>
      </c>
      <c r="E10" s="8" t="s">
        <v>182</v>
      </c>
      <c r="F10" s="9" t="s">
        <v>183</v>
      </c>
      <c r="G10" s="10" t="s">
        <v>184</v>
      </c>
      <c r="H10" s="2" t="s">
        <v>12</v>
      </c>
      <c r="I10" s="3">
        <v>69</v>
      </c>
      <c r="J10" s="2">
        <v>3</v>
      </c>
      <c r="K10" s="3">
        <v>86.1</v>
      </c>
      <c r="L10" s="3">
        <f>I10*0.6+K10*0.4</f>
        <v>75.84</v>
      </c>
      <c r="M10" s="2">
        <v>2</v>
      </c>
    </row>
    <row r="11" spans="1:13" ht="27" customHeight="1">
      <c r="A11" s="1" t="s">
        <v>185</v>
      </c>
      <c r="B11" s="2" t="s">
        <v>186</v>
      </c>
      <c r="C11" s="2" t="s">
        <v>6</v>
      </c>
      <c r="D11" s="1" t="s">
        <v>187</v>
      </c>
      <c r="E11" s="8" t="s">
        <v>182</v>
      </c>
      <c r="F11" s="9" t="s">
        <v>183</v>
      </c>
      <c r="G11" s="10" t="s">
        <v>184</v>
      </c>
      <c r="H11" s="2" t="s">
        <v>12</v>
      </c>
      <c r="I11" s="3">
        <v>75</v>
      </c>
      <c r="J11" s="2">
        <v>2</v>
      </c>
      <c r="K11" s="3" t="s">
        <v>321</v>
      </c>
      <c r="L11" s="3"/>
      <c r="M11" s="2"/>
    </row>
    <row r="12" spans="1:13" ht="27" customHeight="1">
      <c r="A12" s="1" t="s">
        <v>191</v>
      </c>
      <c r="B12" s="2" t="s">
        <v>192</v>
      </c>
      <c r="C12" s="2" t="s">
        <v>6</v>
      </c>
      <c r="D12" s="1" t="s">
        <v>193</v>
      </c>
      <c r="E12" s="8" t="s">
        <v>182</v>
      </c>
      <c r="F12" s="9" t="s">
        <v>194</v>
      </c>
      <c r="G12" s="10" t="s">
        <v>195</v>
      </c>
      <c r="H12" s="2" t="s">
        <v>12</v>
      </c>
      <c r="I12" s="3">
        <v>67</v>
      </c>
      <c r="J12" s="2">
        <v>11</v>
      </c>
      <c r="K12" s="3">
        <v>85.33</v>
      </c>
      <c r="L12" s="3">
        <f>I12*0.6+K12*0.4</f>
        <v>74.331999999999994</v>
      </c>
      <c r="M12" s="2">
        <v>1</v>
      </c>
    </row>
    <row r="13" spans="1:13" ht="27" customHeight="1">
      <c r="A13" s="1" t="s">
        <v>196</v>
      </c>
      <c r="B13" s="2" t="s">
        <v>197</v>
      </c>
      <c r="C13" s="2" t="s">
        <v>6</v>
      </c>
      <c r="D13" s="1" t="s">
        <v>198</v>
      </c>
      <c r="E13" s="8" t="s">
        <v>182</v>
      </c>
      <c r="F13" s="9" t="s">
        <v>199</v>
      </c>
      <c r="G13" s="10" t="s">
        <v>200</v>
      </c>
      <c r="H13" s="2" t="s">
        <v>12</v>
      </c>
      <c r="I13" s="3">
        <v>73.099999999999994</v>
      </c>
      <c r="J13" s="2">
        <v>7</v>
      </c>
      <c r="K13" s="3">
        <v>86.53</v>
      </c>
      <c r="L13" s="3">
        <f>I13*0.6+K13*0.4</f>
        <v>78.471999999999994</v>
      </c>
      <c r="M13" s="2">
        <v>1</v>
      </c>
    </row>
    <row r="14" spans="1:13" ht="27" customHeight="1">
      <c r="A14" s="1" t="s">
        <v>201</v>
      </c>
      <c r="B14" s="2" t="s">
        <v>202</v>
      </c>
      <c r="C14" s="2" t="s">
        <v>7</v>
      </c>
      <c r="D14" s="1" t="s">
        <v>203</v>
      </c>
      <c r="E14" s="8" t="s">
        <v>182</v>
      </c>
      <c r="F14" s="9" t="s">
        <v>199</v>
      </c>
      <c r="G14" s="10" t="s">
        <v>200</v>
      </c>
      <c r="H14" s="2" t="s">
        <v>12</v>
      </c>
      <c r="I14" s="3">
        <v>67</v>
      </c>
      <c r="J14" s="2">
        <v>6</v>
      </c>
      <c r="K14" s="3" t="s">
        <v>321</v>
      </c>
      <c r="L14" s="3"/>
      <c r="M14" s="2"/>
    </row>
    <row r="15" spans="1:13" ht="27" customHeight="1">
      <c r="A15" s="1" t="s">
        <v>204</v>
      </c>
      <c r="B15" s="2" t="s">
        <v>205</v>
      </c>
      <c r="C15" s="2" t="s">
        <v>6</v>
      </c>
      <c r="D15" s="1" t="s">
        <v>206</v>
      </c>
      <c r="E15" s="8" t="s">
        <v>182</v>
      </c>
      <c r="F15" s="9" t="s">
        <v>207</v>
      </c>
      <c r="G15" s="10" t="s">
        <v>208</v>
      </c>
      <c r="H15" s="2" t="s">
        <v>12</v>
      </c>
      <c r="I15" s="3">
        <v>79.900000000000006</v>
      </c>
      <c r="J15" s="2">
        <v>4</v>
      </c>
      <c r="K15" s="3">
        <v>86.63</v>
      </c>
      <c r="L15" s="3">
        <f>I15*0.6+K15*0.4</f>
        <v>82.592000000000013</v>
      </c>
      <c r="M15" s="2">
        <v>1</v>
      </c>
    </row>
    <row r="16" spans="1:13" ht="27" customHeight="1">
      <c r="A16" s="1" t="s">
        <v>209</v>
      </c>
      <c r="B16" s="2" t="s">
        <v>16</v>
      </c>
      <c r="C16" s="2" t="s">
        <v>6</v>
      </c>
      <c r="D16" s="1" t="s">
        <v>210</v>
      </c>
      <c r="E16" s="8" t="s">
        <v>182</v>
      </c>
      <c r="F16" s="9" t="s">
        <v>207</v>
      </c>
      <c r="G16" s="10" t="s">
        <v>208</v>
      </c>
      <c r="H16" s="2" t="s">
        <v>12</v>
      </c>
      <c r="I16" s="3">
        <v>65.599999999999994</v>
      </c>
      <c r="J16" s="2">
        <v>5</v>
      </c>
      <c r="K16" s="3" t="s">
        <v>321</v>
      </c>
      <c r="L16" s="3"/>
      <c r="M16" s="2"/>
    </row>
    <row r="17" spans="1:13" ht="27" customHeight="1">
      <c r="A17" s="1" t="s">
        <v>211</v>
      </c>
      <c r="B17" s="2" t="s">
        <v>212</v>
      </c>
      <c r="C17" s="2" t="s">
        <v>6</v>
      </c>
      <c r="D17" s="1" t="s">
        <v>213</v>
      </c>
      <c r="E17" s="8" t="s">
        <v>182</v>
      </c>
      <c r="F17" s="9" t="s">
        <v>214</v>
      </c>
      <c r="G17" s="10" t="s">
        <v>215</v>
      </c>
      <c r="H17" s="2" t="s">
        <v>12</v>
      </c>
      <c r="I17" s="3">
        <v>81.7</v>
      </c>
      <c r="J17" s="2">
        <v>10</v>
      </c>
      <c r="K17" s="3">
        <v>86.93</v>
      </c>
      <c r="L17" s="3">
        <f>I17*0.6+K17*0.4</f>
        <v>83.792000000000002</v>
      </c>
      <c r="M17" s="2">
        <v>1</v>
      </c>
    </row>
    <row r="18" spans="1:13" ht="27" customHeight="1">
      <c r="A18" s="1" t="s">
        <v>216</v>
      </c>
      <c r="B18" s="2" t="s">
        <v>217</v>
      </c>
      <c r="C18" s="2" t="s">
        <v>6</v>
      </c>
      <c r="D18" s="1" t="s">
        <v>218</v>
      </c>
      <c r="E18" s="8" t="s">
        <v>182</v>
      </c>
      <c r="F18" s="9" t="s">
        <v>214</v>
      </c>
      <c r="G18" s="10" t="s">
        <v>215</v>
      </c>
      <c r="H18" s="2" t="s">
        <v>12</v>
      </c>
      <c r="I18" s="3">
        <v>77.8</v>
      </c>
      <c r="J18" s="2">
        <v>8</v>
      </c>
      <c r="K18" s="3">
        <v>86.27</v>
      </c>
      <c r="L18" s="3">
        <f>I18*0.6+K18*0.4</f>
        <v>81.188000000000002</v>
      </c>
      <c r="M18" s="2">
        <v>2</v>
      </c>
    </row>
    <row r="19" spans="1:13" ht="27" customHeight="1">
      <c r="A19" s="1" t="s">
        <v>219</v>
      </c>
      <c r="B19" s="2" t="s">
        <v>220</v>
      </c>
      <c r="C19" s="2" t="s">
        <v>6</v>
      </c>
      <c r="D19" s="1" t="s">
        <v>221</v>
      </c>
      <c r="E19" s="8" t="s">
        <v>182</v>
      </c>
      <c r="F19" s="9" t="s">
        <v>214</v>
      </c>
      <c r="G19" s="10" t="s">
        <v>215</v>
      </c>
      <c r="H19" s="2" t="s">
        <v>12</v>
      </c>
      <c r="I19" s="3">
        <v>72.7</v>
      </c>
      <c r="J19" s="2">
        <v>9</v>
      </c>
      <c r="K19" s="3" t="s">
        <v>321</v>
      </c>
      <c r="L19" s="3"/>
      <c r="M19" s="2"/>
    </row>
    <row r="20" spans="1:13" ht="27" customHeight="1">
      <c r="A20" s="1" t="s">
        <v>222</v>
      </c>
      <c r="B20" s="2" t="s">
        <v>223</v>
      </c>
      <c r="C20" s="2" t="s">
        <v>6</v>
      </c>
      <c r="D20" s="1" t="s">
        <v>224</v>
      </c>
      <c r="E20" s="8" t="s">
        <v>14</v>
      </c>
      <c r="F20" s="9" t="s">
        <v>225</v>
      </c>
      <c r="G20" s="10" t="s">
        <v>226</v>
      </c>
      <c r="H20" s="2" t="s">
        <v>12</v>
      </c>
      <c r="I20" s="3">
        <v>87.1</v>
      </c>
      <c r="J20" s="2">
        <v>44</v>
      </c>
      <c r="K20" s="3">
        <v>84.6</v>
      </c>
      <c r="L20" s="3">
        <f t="shared" ref="L20:L32" si="0">I20*0.6+K20*0.4</f>
        <v>86.1</v>
      </c>
      <c r="M20" s="2">
        <v>1</v>
      </c>
    </row>
    <row r="21" spans="1:13" ht="27" customHeight="1">
      <c r="A21" s="1" t="s">
        <v>227</v>
      </c>
      <c r="B21" s="2" t="s">
        <v>228</v>
      </c>
      <c r="C21" s="2" t="s">
        <v>6</v>
      </c>
      <c r="D21" s="1" t="s">
        <v>229</v>
      </c>
      <c r="E21" s="8" t="s">
        <v>14</v>
      </c>
      <c r="F21" s="9" t="s">
        <v>225</v>
      </c>
      <c r="G21" s="10" t="s">
        <v>226</v>
      </c>
      <c r="H21" s="2" t="s">
        <v>12</v>
      </c>
      <c r="I21" s="3">
        <v>83.5</v>
      </c>
      <c r="J21" s="2">
        <v>40</v>
      </c>
      <c r="K21" s="3">
        <v>86.47</v>
      </c>
      <c r="L21" s="3">
        <f t="shared" si="0"/>
        <v>84.688000000000002</v>
      </c>
      <c r="M21" s="2">
        <v>2</v>
      </c>
    </row>
    <row r="22" spans="1:13" ht="27" customHeight="1">
      <c r="A22" s="1" t="s">
        <v>230</v>
      </c>
      <c r="B22" s="2" t="s">
        <v>231</v>
      </c>
      <c r="C22" s="2" t="s">
        <v>6</v>
      </c>
      <c r="D22" s="1" t="s">
        <v>232</v>
      </c>
      <c r="E22" s="8" t="s">
        <v>14</v>
      </c>
      <c r="F22" s="9" t="s">
        <v>225</v>
      </c>
      <c r="G22" s="10" t="s">
        <v>226</v>
      </c>
      <c r="H22" s="2" t="s">
        <v>12</v>
      </c>
      <c r="I22" s="3">
        <v>82.6</v>
      </c>
      <c r="J22" s="2">
        <v>39</v>
      </c>
      <c r="K22" s="3">
        <v>85.7</v>
      </c>
      <c r="L22" s="3">
        <f t="shared" si="0"/>
        <v>83.84</v>
      </c>
      <c r="M22" s="2">
        <v>3</v>
      </c>
    </row>
    <row r="23" spans="1:13" ht="27" customHeight="1">
      <c r="A23" s="1" t="s">
        <v>233</v>
      </c>
      <c r="B23" s="2" t="s">
        <v>234</v>
      </c>
      <c r="C23" s="2" t="s">
        <v>6</v>
      </c>
      <c r="D23" s="1" t="s">
        <v>235</v>
      </c>
      <c r="E23" s="8" t="s">
        <v>14</v>
      </c>
      <c r="F23" s="9" t="s">
        <v>225</v>
      </c>
      <c r="G23" s="10" t="s">
        <v>226</v>
      </c>
      <c r="H23" s="2" t="s">
        <v>12</v>
      </c>
      <c r="I23" s="3">
        <v>80.099999999999994</v>
      </c>
      <c r="J23" s="2">
        <v>36</v>
      </c>
      <c r="K23" s="3">
        <v>85.37</v>
      </c>
      <c r="L23" s="3">
        <f t="shared" si="0"/>
        <v>82.207999999999998</v>
      </c>
      <c r="M23" s="2">
        <v>4</v>
      </c>
    </row>
    <row r="24" spans="1:13" ht="27" customHeight="1">
      <c r="A24" s="1" t="s">
        <v>239</v>
      </c>
      <c r="B24" s="2" t="s">
        <v>240</v>
      </c>
      <c r="C24" s="2" t="s">
        <v>6</v>
      </c>
      <c r="D24" s="1" t="s">
        <v>241</v>
      </c>
      <c r="E24" s="8" t="s">
        <v>14</v>
      </c>
      <c r="F24" s="9" t="s">
        <v>225</v>
      </c>
      <c r="G24" s="10" t="s">
        <v>226</v>
      </c>
      <c r="H24" s="2" t="s">
        <v>12</v>
      </c>
      <c r="I24" s="3">
        <v>78.099999999999994</v>
      </c>
      <c r="J24" s="2">
        <v>38</v>
      </c>
      <c r="K24" s="3">
        <v>86.27</v>
      </c>
      <c r="L24" s="3">
        <f t="shared" si="0"/>
        <v>81.367999999999995</v>
      </c>
      <c r="M24" s="2">
        <v>5</v>
      </c>
    </row>
    <row r="25" spans="1:13" ht="27" customHeight="1">
      <c r="A25" s="1" t="s">
        <v>236</v>
      </c>
      <c r="B25" s="2" t="s">
        <v>237</v>
      </c>
      <c r="C25" s="2" t="s">
        <v>6</v>
      </c>
      <c r="D25" s="1" t="s">
        <v>238</v>
      </c>
      <c r="E25" s="8" t="s">
        <v>14</v>
      </c>
      <c r="F25" s="9" t="s">
        <v>225</v>
      </c>
      <c r="G25" s="10" t="s">
        <v>226</v>
      </c>
      <c r="H25" s="2" t="s">
        <v>12</v>
      </c>
      <c r="I25" s="3">
        <v>79.400000000000006</v>
      </c>
      <c r="J25" s="2">
        <v>41</v>
      </c>
      <c r="K25" s="3">
        <v>84.3</v>
      </c>
      <c r="L25" s="3">
        <f t="shared" si="0"/>
        <v>81.36</v>
      </c>
      <c r="M25" s="2">
        <v>6</v>
      </c>
    </row>
    <row r="26" spans="1:13" ht="27" customHeight="1">
      <c r="A26" s="1" t="s">
        <v>242</v>
      </c>
      <c r="B26" s="2" t="s">
        <v>243</v>
      </c>
      <c r="C26" s="2" t="s">
        <v>6</v>
      </c>
      <c r="D26" s="1" t="s">
        <v>244</v>
      </c>
      <c r="E26" s="8" t="s">
        <v>14</v>
      </c>
      <c r="F26" s="9" t="s">
        <v>225</v>
      </c>
      <c r="G26" s="10" t="s">
        <v>226</v>
      </c>
      <c r="H26" s="2" t="s">
        <v>12</v>
      </c>
      <c r="I26" s="3">
        <v>76.400000000000006</v>
      </c>
      <c r="J26" s="2">
        <v>37</v>
      </c>
      <c r="K26" s="3">
        <v>85.93</v>
      </c>
      <c r="L26" s="3">
        <f t="shared" si="0"/>
        <v>80.212000000000018</v>
      </c>
      <c r="M26" s="2">
        <v>7</v>
      </c>
    </row>
    <row r="27" spans="1:13" ht="27" customHeight="1">
      <c r="A27" s="1" t="s">
        <v>245</v>
      </c>
      <c r="B27" s="2" t="s">
        <v>246</v>
      </c>
      <c r="C27" s="2" t="s">
        <v>6</v>
      </c>
      <c r="D27" s="1" t="s">
        <v>247</v>
      </c>
      <c r="E27" s="8" t="s">
        <v>14</v>
      </c>
      <c r="F27" s="9" t="s">
        <v>225</v>
      </c>
      <c r="G27" s="10" t="s">
        <v>226</v>
      </c>
      <c r="H27" s="2" t="s">
        <v>12</v>
      </c>
      <c r="I27" s="3">
        <v>74.099999999999994</v>
      </c>
      <c r="J27" s="2">
        <v>43</v>
      </c>
      <c r="K27" s="3">
        <v>85.97</v>
      </c>
      <c r="L27" s="3">
        <f t="shared" si="0"/>
        <v>78.847999999999985</v>
      </c>
      <c r="M27" s="2">
        <v>8</v>
      </c>
    </row>
    <row r="28" spans="1:13" ht="27" customHeight="1">
      <c r="A28" s="1" t="s">
        <v>248</v>
      </c>
      <c r="B28" s="2" t="s">
        <v>249</v>
      </c>
      <c r="C28" s="2" t="s">
        <v>6</v>
      </c>
      <c r="D28" s="1" t="s">
        <v>250</v>
      </c>
      <c r="E28" s="8" t="s">
        <v>14</v>
      </c>
      <c r="F28" s="9" t="s">
        <v>225</v>
      </c>
      <c r="G28" s="10" t="s">
        <v>226</v>
      </c>
      <c r="H28" s="2" t="s">
        <v>12</v>
      </c>
      <c r="I28" s="3">
        <v>73.900000000000006</v>
      </c>
      <c r="J28" s="2">
        <v>42</v>
      </c>
      <c r="K28" s="3">
        <v>84.03</v>
      </c>
      <c r="L28" s="3">
        <f t="shared" si="0"/>
        <v>77.951999999999998</v>
      </c>
      <c r="M28" s="2">
        <v>9</v>
      </c>
    </row>
    <row r="29" spans="1:13" ht="27" customHeight="1">
      <c r="A29" s="1" t="s">
        <v>251</v>
      </c>
      <c r="B29" s="2" t="s">
        <v>252</v>
      </c>
      <c r="C29" s="2" t="s">
        <v>6</v>
      </c>
      <c r="D29" s="1" t="s">
        <v>253</v>
      </c>
      <c r="E29" s="8" t="s">
        <v>254</v>
      </c>
      <c r="F29" s="9" t="s">
        <v>255</v>
      </c>
      <c r="G29" s="10" t="s">
        <v>256</v>
      </c>
      <c r="H29" s="2" t="s">
        <v>12</v>
      </c>
      <c r="I29" s="3">
        <v>79.400000000000006</v>
      </c>
      <c r="J29" s="2">
        <v>16</v>
      </c>
      <c r="K29" s="3">
        <v>87.03</v>
      </c>
      <c r="L29" s="3">
        <f t="shared" si="0"/>
        <v>82.451999999999998</v>
      </c>
      <c r="M29" s="2">
        <v>1</v>
      </c>
    </row>
    <row r="30" spans="1:13" ht="27" customHeight="1">
      <c r="A30" s="1" t="s">
        <v>260</v>
      </c>
      <c r="B30" s="2" t="s">
        <v>261</v>
      </c>
      <c r="C30" s="2" t="s">
        <v>6</v>
      </c>
      <c r="D30" s="1" t="s">
        <v>262</v>
      </c>
      <c r="E30" s="8" t="s">
        <v>254</v>
      </c>
      <c r="F30" s="9" t="s">
        <v>255</v>
      </c>
      <c r="G30" s="10" t="s">
        <v>256</v>
      </c>
      <c r="H30" s="2" t="s">
        <v>12</v>
      </c>
      <c r="I30" s="3">
        <v>76.7</v>
      </c>
      <c r="J30" s="2">
        <v>15</v>
      </c>
      <c r="K30" s="3">
        <v>87.57</v>
      </c>
      <c r="L30" s="3">
        <f t="shared" si="0"/>
        <v>81.048000000000002</v>
      </c>
      <c r="M30" s="2">
        <v>2</v>
      </c>
    </row>
    <row r="31" spans="1:13" ht="27" customHeight="1">
      <c r="A31" s="1" t="s">
        <v>257</v>
      </c>
      <c r="B31" s="2" t="s">
        <v>258</v>
      </c>
      <c r="C31" s="2" t="s">
        <v>6</v>
      </c>
      <c r="D31" s="1" t="s">
        <v>259</v>
      </c>
      <c r="E31" s="8" t="s">
        <v>254</v>
      </c>
      <c r="F31" s="9" t="s">
        <v>255</v>
      </c>
      <c r="G31" s="10" t="s">
        <v>256</v>
      </c>
      <c r="H31" s="2" t="s">
        <v>12</v>
      </c>
      <c r="I31" s="3">
        <v>76.900000000000006</v>
      </c>
      <c r="J31" s="2">
        <v>13</v>
      </c>
      <c r="K31" s="3">
        <v>87.2</v>
      </c>
      <c r="L31" s="3">
        <f t="shared" si="0"/>
        <v>81.02000000000001</v>
      </c>
      <c r="M31" s="2">
        <v>3</v>
      </c>
    </row>
    <row r="32" spans="1:13" ht="27" customHeight="1">
      <c r="A32" s="1" t="s">
        <v>266</v>
      </c>
      <c r="B32" s="2" t="s">
        <v>267</v>
      </c>
      <c r="C32" s="2" t="s">
        <v>6</v>
      </c>
      <c r="D32" s="1" t="s">
        <v>268</v>
      </c>
      <c r="E32" s="8" t="s">
        <v>254</v>
      </c>
      <c r="F32" s="9" t="s">
        <v>255</v>
      </c>
      <c r="G32" s="10" t="s">
        <v>256</v>
      </c>
      <c r="H32" s="2" t="s">
        <v>12</v>
      </c>
      <c r="I32" s="3">
        <v>64.7</v>
      </c>
      <c r="J32" s="2">
        <v>14</v>
      </c>
      <c r="K32" s="3">
        <v>85.07</v>
      </c>
      <c r="L32" s="3">
        <f t="shared" si="0"/>
        <v>72.847999999999999</v>
      </c>
      <c r="M32" s="2">
        <v>4</v>
      </c>
    </row>
    <row r="33" spans="1:13" ht="27" customHeight="1">
      <c r="A33" s="1" t="s">
        <v>263</v>
      </c>
      <c r="B33" s="2" t="s">
        <v>264</v>
      </c>
      <c r="C33" s="2" t="s">
        <v>6</v>
      </c>
      <c r="D33" s="1" t="s">
        <v>265</v>
      </c>
      <c r="E33" s="8" t="s">
        <v>254</v>
      </c>
      <c r="F33" s="9" t="s">
        <v>255</v>
      </c>
      <c r="G33" s="10" t="s">
        <v>256</v>
      </c>
      <c r="H33" s="2" t="s">
        <v>12</v>
      </c>
      <c r="I33" s="3">
        <v>71.3</v>
      </c>
      <c r="J33" s="2">
        <v>12</v>
      </c>
      <c r="K33" s="3" t="s">
        <v>321</v>
      </c>
      <c r="L33" s="3"/>
      <c r="M33" s="2"/>
    </row>
    <row r="34" spans="1:13" ht="27" customHeight="1">
      <c r="A34" s="1" t="s">
        <v>269</v>
      </c>
      <c r="B34" s="2" t="s">
        <v>270</v>
      </c>
      <c r="C34" s="2" t="s">
        <v>6</v>
      </c>
      <c r="D34" s="1" t="s">
        <v>271</v>
      </c>
      <c r="E34" s="8" t="s">
        <v>15</v>
      </c>
      <c r="F34" s="9" t="s">
        <v>272</v>
      </c>
      <c r="G34" s="10" t="s">
        <v>273</v>
      </c>
      <c r="H34" s="2" t="s">
        <v>12</v>
      </c>
      <c r="I34" s="3">
        <v>81.400000000000006</v>
      </c>
      <c r="J34" s="2">
        <v>34</v>
      </c>
      <c r="K34" s="3">
        <v>86.4</v>
      </c>
      <c r="L34" s="3">
        <f t="shared" ref="L34:L39" si="1">I34*0.6+K34*0.4</f>
        <v>83.4</v>
      </c>
      <c r="M34" s="2">
        <v>1</v>
      </c>
    </row>
    <row r="35" spans="1:13" ht="27" customHeight="1">
      <c r="A35" s="1" t="s">
        <v>274</v>
      </c>
      <c r="B35" s="2" t="s">
        <v>275</v>
      </c>
      <c r="C35" s="2" t="s">
        <v>6</v>
      </c>
      <c r="D35" s="1" t="s">
        <v>276</v>
      </c>
      <c r="E35" s="8" t="s">
        <v>15</v>
      </c>
      <c r="F35" s="9" t="s">
        <v>272</v>
      </c>
      <c r="G35" s="10" t="s">
        <v>273</v>
      </c>
      <c r="H35" s="2" t="s">
        <v>12</v>
      </c>
      <c r="I35" s="3">
        <v>81</v>
      </c>
      <c r="J35" s="2">
        <v>30</v>
      </c>
      <c r="K35" s="3">
        <v>84.33</v>
      </c>
      <c r="L35" s="3">
        <f t="shared" si="1"/>
        <v>82.331999999999994</v>
      </c>
      <c r="M35" s="2">
        <v>2</v>
      </c>
    </row>
    <row r="36" spans="1:13" ht="27" customHeight="1">
      <c r="A36" s="1" t="s">
        <v>277</v>
      </c>
      <c r="B36" s="2" t="s">
        <v>278</v>
      </c>
      <c r="C36" s="2" t="s">
        <v>7</v>
      </c>
      <c r="D36" s="1" t="s">
        <v>279</v>
      </c>
      <c r="E36" s="8" t="s">
        <v>15</v>
      </c>
      <c r="F36" s="9" t="s">
        <v>272</v>
      </c>
      <c r="G36" s="10" t="s">
        <v>273</v>
      </c>
      <c r="H36" s="2" t="s">
        <v>12</v>
      </c>
      <c r="I36" s="3">
        <v>79.7</v>
      </c>
      <c r="J36" s="2">
        <v>33</v>
      </c>
      <c r="K36" s="3">
        <v>86.13</v>
      </c>
      <c r="L36" s="3">
        <f t="shared" si="1"/>
        <v>82.271999999999991</v>
      </c>
      <c r="M36" s="2">
        <v>3</v>
      </c>
    </row>
    <row r="37" spans="1:13" ht="27" customHeight="1">
      <c r="A37" s="1" t="s">
        <v>280</v>
      </c>
      <c r="B37" s="2" t="s">
        <v>281</v>
      </c>
      <c r="C37" s="2" t="s">
        <v>6</v>
      </c>
      <c r="D37" s="1" t="s">
        <v>282</v>
      </c>
      <c r="E37" s="8" t="s">
        <v>15</v>
      </c>
      <c r="F37" s="9" t="s">
        <v>272</v>
      </c>
      <c r="G37" s="10" t="s">
        <v>273</v>
      </c>
      <c r="H37" s="2" t="s">
        <v>12</v>
      </c>
      <c r="I37" s="3">
        <v>78.3</v>
      </c>
      <c r="J37" s="2">
        <v>32</v>
      </c>
      <c r="K37" s="3">
        <v>83.93</v>
      </c>
      <c r="L37" s="3">
        <f t="shared" si="1"/>
        <v>80.551999999999992</v>
      </c>
      <c r="M37" s="2">
        <v>4</v>
      </c>
    </row>
    <row r="38" spans="1:13" ht="27" customHeight="1">
      <c r="A38" s="1" t="s">
        <v>283</v>
      </c>
      <c r="B38" s="2" t="s">
        <v>284</v>
      </c>
      <c r="C38" s="2" t="s">
        <v>6</v>
      </c>
      <c r="D38" s="1" t="s">
        <v>285</v>
      </c>
      <c r="E38" s="8" t="s">
        <v>15</v>
      </c>
      <c r="F38" s="9" t="s">
        <v>272</v>
      </c>
      <c r="G38" s="10" t="s">
        <v>273</v>
      </c>
      <c r="H38" s="2" t="s">
        <v>12</v>
      </c>
      <c r="I38" s="3">
        <v>77.599999999999994</v>
      </c>
      <c r="J38" s="2">
        <v>31</v>
      </c>
      <c r="K38" s="3">
        <v>84.9</v>
      </c>
      <c r="L38" s="3">
        <f t="shared" si="1"/>
        <v>80.52</v>
      </c>
      <c r="M38" s="2">
        <v>5</v>
      </c>
    </row>
    <row r="39" spans="1:13" ht="27" customHeight="1">
      <c r="A39" s="1" t="s">
        <v>289</v>
      </c>
      <c r="B39" s="2" t="s">
        <v>290</v>
      </c>
      <c r="C39" s="2" t="s">
        <v>6</v>
      </c>
      <c r="D39" s="1" t="s">
        <v>291</v>
      </c>
      <c r="E39" s="8" t="s">
        <v>15</v>
      </c>
      <c r="F39" s="9" t="s">
        <v>272</v>
      </c>
      <c r="G39" s="10" t="s">
        <v>273</v>
      </c>
      <c r="H39" s="2" t="s">
        <v>12</v>
      </c>
      <c r="I39" s="3">
        <v>76.5</v>
      </c>
      <c r="J39" s="2">
        <v>29</v>
      </c>
      <c r="K39" s="3">
        <v>83.73</v>
      </c>
      <c r="L39" s="3">
        <f t="shared" si="1"/>
        <v>79.391999999999996</v>
      </c>
      <c r="M39" s="2">
        <v>6</v>
      </c>
    </row>
    <row r="40" spans="1:13" ht="27" customHeight="1">
      <c r="A40" s="1" t="s">
        <v>286</v>
      </c>
      <c r="B40" s="2" t="s">
        <v>287</v>
      </c>
      <c r="C40" s="2" t="s">
        <v>6</v>
      </c>
      <c r="D40" s="1" t="s">
        <v>288</v>
      </c>
      <c r="E40" s="8" t="s">
        <v>15</v>
      </c>
      <c r="F40" s="9" t="s">
        <v>272</v>
      </c>
      <c r="G40" s="10" t="s">
        <v>273</v>
      </c>
      <c r="H40" s="2" t="s">
        <v>12</v>
      </c>
      <c r="I40" s="3">
        <v>77.599999999999994</v>
      </c>
      <c r="J40" s="2">
        <v>35</v>
      </c>
      <c r="K40" s="3" t="s">
        <v>321</v>
      </c>
      <c r="L40" s="3"/>
      <c r="M40" s="2"/>
    </row>
    <row r="41" spans="1:13" ht="27" customHeight="1">
      <c r="A41" s="1" t="s">
        <v>292</v>
      </c>
      <c r="B41" s="2" t="s">
        <v>293</v>
      </c>
      <c r="C41" s="2" t="s">
        <v>6</v>
      </c>
      <c r="D41" s="1" t="s">
        <v>294</v>
      </c>
      <c r="E41" s="8" t="s">
        <v>17</v>
      </c>
      <c r="F41" s="9" t="s">
        <v>255</v>
      </c>
      <c r="G41" s="10" t="s">
        <v>295</v>
      </c>
      <c r="H41" s="2" t="s">
        <v>12</v>
      </c>
      <c r="I41" s="3">
        <v>78.900000000000006</v>
      </c>
      <c r="J41" s="2">
        <v>21</v>
      </c>
      <c r="K41" s="3">
        <v>86.87</v>
      </c>
      <c r="L41" s="3">
        <f>I41*0.6+K41*0.4</f>
        <v>82.088000000000008</v>
      </c>
      <c r="M41" s="2">
        <v>1</v>
      </c>
    </row>
    <row r="42" spans="1:13" ht="27" customHeight="1">
      <c r="A42" s="1" t="s">
        <v>296</v>
      </c>
      <c r="B42" s="2" t="s">
        <v>297</v>
      </c>
      <c r="C42" s="2" t="s">
        <v>6</v>
      </c>
      <c r="D42" s="1" t="s">
        <v>298</v>
      </c>
      <c r="E42" s="8" t="s">
        <v>17</v>
      </c>
      <c r="F42" s="9" t="s">
        <v>255</v>
      </c>
      <c r="G42" s="10" t="s">
        <v>295</v>
      </c>
      <c r="H42" s="2" t="s">
        <v>12</v>
      </c>
      <c r="I42" s="3">
        <v>77</v>
      </c>
      <c r="J42" s="2">
        <v>17</v>
      </c>
      <c r="K42" s="3">
        <v>86.93</v>
      </c>
      <c r="L42" s="3">
        <f>I42*0.6+K42*0.4</f>
        <v>80.972000000000008</v>
      </c>
      <c r="M42" s="2">
        <v>2</v>
      </c>
    </row>
    <row r="43" spans="1:13" ht="27" customHeight="1">
      <c r="A43" s="1" t="s">
        <v>302</v>
      </c>
      <c r="B43" s="2" t="s">
        <v>303</v>
      </c>
      <c r="C43" s="2" t="s">
        <v>6</v>
      </c>
      <c r="D43" s="1" t="s">
        <v>304</v>
      </c>
      <c r="E43" s="8" t="s">
        <v>17</v>
      </c>
      <c r="F43" s="9" t="s">
        <v>255</v>
      </c>
      <c r="G43" s="10" t="s">
        <v>295</v>
      </c>
      <c r="H43" s="2" t="s">
        <v>12</v>
      </c>
      <c r="I43" s="3">
        <v>72</v>
      </c>
      <c r="J43" s="2">
        <v>20</v>
      </c>
      <c r="K43" s="3">
        <v>85.83</v>
      </c>
      <c r="L43" s="3">
        <f>I43*0.6+K43*0.4</f>
        <v>77.531999999999996</v>
      </c>
      <c r="M43" s="2">
        <v>3</v>
      </c>
    </row>
    <row r="44" spans="1:13" ht="27" customHeight="1">
      <c r="A44" s="1" t="s">
        <v>305</v>
      </c>
      <c r="B44" s="2" t="s">
        <v>306</v>
      </c>
      <c r="C44" s="2" t="s">
        <v>7</v>
      </c>
      <c r="D44" s="1" t="s">
        <v>307</v>
      </c>
      <c r="E44" s="8" t="s">
        <v>17</v>
      </c>
      <c r="F44" s="9" t="s">
        <v>255</v>
      </c>
      <c r="G44" s="10" t="s">
        <v>295</v>
      </c>
      <c r="H44" s="2" t="s">
        <v>12</v>
      </c>
      <c r="I44" s="3">
        <v>69.400000000000006</v>
      </c>
      <c r="J44" s="2">
        <v>18</v>
      </c>
      <c r="K44" s="3">
        <v>83.17</v>
      </c>
      <c r="L44" s="3">
        <f>I44*0.6+K44*0.4</f>
        <v>74.908000000000001</v>
      </c>
      <c r="M44" s="2">
        <v>4</v>
      </c>
    </row>
    <row r="45" spans="1:13" ht="27" customHeight="1">
      <c r="A45" s="1" t="s">
        <v>308</v>
      </c>
      <c r="B45" s="2" t="s">
        <v>309</v>
      </c>
      <c r="C45" s="2" t="s">
        <v>6</v>
      </c>
      <c r="D45" s="1" t="s">
        <v>310</v>
      </c>
      <c r="E45" s="8" t="s">
        <v>17</v>
      </c>
      <c r="F45" s="9" t="s">
        <v>255</v>
      </c>
      <c r="G45" s="10" t="s">
        <v>295</v>
      </c>
      <c r="H45" s="2" t="s">
        <v>12</v>
      </c>
      <c r="I45" s="3">
        <v>63.6</v>
      </c>
      <c r="J45" s="2">
        <v>19</v>
      </c>
      <c r="K45" s="3">
        <v>82.93</v>
      </c>
      <c r="L45" s="3">
        <f>I45*0.6+K45*0.4</f>
        <v>71.331999999999994</v>
      </c>
      <c r="M45" s="2">
        <v>5</v>
      </c>
    </row>
    <row r="46" spans="1:13" ht="27" customHeight="1">
      <c r="A46" s="1" t="s">
        <v>299</v>
      </c>
      <c r="B46" s="2" t="s">
        <v>300</v>
      </c>
      <c r="C46" s="2" t="s">
        <v>6</v>
      </c>
      <c r="D46" s="1" t="s">
        <v>301</v>
      </c>
      <c r="E46" s="8" t="s">
        <v>17</v>
      </c>
      <c r="F46" s="9" t="s">
        <v>255</v>
      </c>
      <c r="G46" s="10" t="s">
        <v>295</v>
      </c>
      <c r="H46" s="2" t="s">
        <v>12</v>
      </c>
      <c r="I46" s="3">
        <v>72.2</v>
      </c>
      <c r="J46" s="2">
        <v>22</v>
      </c>
      <c r="K46" s="3" t="s">
        <v>322</v>
      </c>
      <c r="L46" s="3"/>
      <c r="M46" s="2"/>
    </row>
    <row r="47" spans="1:13" ht="42.75" customHeight="1">
      <c r="A47" s="12"/>
      <c r="B47" s="13"/>
      <c r="C47" s="13"/>
      <c r="D47" s="12"/>
      <c r="E47" s="14"/>
      <c r="F47" s="15"/>
      <c r="G47" s="16"/>
      <c r="H47" s="13"/>
      <c r="I47" s="17"/>
      <c r="J47" s="18"/>
      <c r="K47" s="18"/>
    </row>
  </sheetData>
  <mergeCells count="1">
    <mergeCell ref="A1:M1"/>
  </mergeCells>
  <phoneticPr fontId="7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31" workbookViewId="0">
      <selection activeCell="O36" sqref="O36"/>
    </sheetView>
  </sheetViews>
  <sheetFormatPr defaultColWidth="9" defaultRowHeight="13.5"/>
  <cols>
    <col min="1" max="1" width="11.25" style="22" bestFit="1" customWidth="1"/>
    <col min="2" max="2" width="6.375" style="22" bestFit="1" customWidth="1"/>
    <col min="3" max="3" width="3.25" style="22" bestFit="1" customWidth="1"/>
    <col min="4" max="4" width="5.875" style="22" bestFit="1" customWidth="1"/>
    <col min="5" max="5" width="40.625" style="22" customWidth="1"/>
    <col min="6" max="6" width="16" style="22" bestFit="1" customWidth="1"/>
    <col min="7" max="7" width="10.25" style="22" bestFit="1" customWidth="1"/>
    <col min="8" max="8" width="6.375" style="22" bestFit="1" customWidth="1"/>
    <col min="9" max="9" width="6.75" style="22" bestFit="1" customWidth="1"/>
    <col min="10" max="10" width="9.875" style="45" customWidth="1"/>
    <col min="11" max="12" width="9.875" style="44" customWidth="1"/>
    <col min="13" max="13" width="9.875" style="45" customWidth="1"/>
    <col min="14" max="16384" width="9" style="22"/>
  </cols>
  <sheetData>
    <row r="1" spans="1:13" ht="39.950000000000003" customHeight="1">
      <c r="A1" s="21" t="s">
        <v>323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.950000000000003" customHeight="1">
      <c r="A2" s="23" t="s">
        <v>0</v>
      </c>
      <c r="B2" s="24" t="s">
        <v>1</v>
      </c>
      <c r="C2" s="25" t="s">
        <v>324</v>
      </c>
      <c r="D2" s="26" t="s">
        <v>325</v>
      </c>
      <c r="E2" s="26" t="s">
        <v>2</v>
      </c>
      <c r="F2" s="26" t="s">
        <v>3</v>
      </c>
      <c r="G2" s="24" t="s">
        <v>4</v>
      </c>
      <c r="H2" s="25" t="s">
        <v>326</v>
      </c>
      <c r="I2" s="27" t="s">
        <v>5</v>
      </c>
      <c r="J2" s="23" t="s">
        <v>9</v>
      </c>
      <c r="K2" s="28" t="s">
        <v>327</v>
      </c>
      <c r="L2" s="28" t="s">
        <v>328</v>
      </c>
      <c r="M2" s="23" t="s">
        <v>329</v>
      </c>
    </row>
    <row r="3" spans="1:13" ht="27" customHeight="1">
      <c r="A3" s="29" t="s">
        <v>330</v>
      </c>
      <c r="B3" s="30" t="s">
        <v>331</v>
      </c>
      <c r="C3" s="30" t="s">
        <v>6</v>
      </c>
      <c r="D3" s="29" t="s">
        <v>332</v>
      </c>
      <c r="E3" s="31" t="s">
        <v>333</v>
      </c>
      <c r="F3" s="32" t="s">
        <v>334</v>
      </c>
      <c r="G3" s="33" t="s">
        <v>335</v>
      </c>
      <c r="H3" s="30" t="s">
        <v>12</v>
      </c>
      <c r="I3" s="34">
        <v>69.900000000000006</v>
      </c>
      <c r="J3" s="30">
        <v>26</v>
      </c>
      <c r="K3" s="35">
        <v>86.13</v>
      </c>
      <c r="L3" s="35">
        <f>I3*0.6+K3*0.4</f>
        <v>76.391999999999996</v>
      </c>
      <c r="M3" s="30">
        <v>1</v>
      </c>
    </row>
    <row r="4" spans="1:13" ht="27" customHeight="1">
      <c r="A4" s="29" t="s">
        <v>336</v>
      </c>
      <c r="B4" s="30" t="s">
        <v>337</v>
      </c>
      <c r="C4" s="30" t="s">
        <v>6</v>
      </c>
      <c r="D4" s="29" t="s">
        <v>338</v>
      </c>
      <c r="E4" s="31" t="s">
        <v>333</v>
      </c>
      <c r="F4" s="32" t="s">
        <v>334</v>
      </c>
      <c r="G4" s="33" t="s">
        <v>335</v>
      </c>
      <c r="H4" s="30" t="s">
        <v>12</v>
      </c>
      <c r="I4" s="34">
        <v>57.9</v>
      </c>
      <c r="J4" s="30">
        <v>27</v>
      </c>
      <c r="K4" s="35">
        <v>87.2</v>
      </c>
      <c r="L4" s="35">
        <f>I4*0.6+K4*0.4</f>
        <v>69.62</v>
      </c>
      <c r="M4" s="30">
        <v>2</v>
      </c>
    </row>
    <row r="5" spans="1:13" ht="27" customHeight="1">
      <c r="A5" s="29" t="s">
        <v>339</v>
      </c>
      <c r="B5" s="30" t="s">
        <v>340</v>
      </c>
      <c r="C5" s="30" t="s">
        <v>6</v>
      </c>
      <c r="D5" s="29" t="s">
        <v>341</v>
      </c>
      <c r="E5" s="31" t="s">
        <v>333</v>
      </c>
      <c r="F5" s="32" t="s">
        <v>334</v>
      </c>
      <c r="G5" s="33" t="s">
        <v>335</v>
      </c>
      <c r="H5" s="30" t="s">
        <v>12</v>
      </c>
      <c r="I5" s="34">
        <v>62.2</v>
      </c>
      <c r="J5" s="30">
        <v>28</v>
      </c>
      <c r="K5" s="35" t="s">
        <v>342</v>
      </c>
      <c r="L5" s="35"/>
      <c r="M5" s="30"/>
    </row>
    <row r="6" spans="1:13" ht="27" customHeight="1">
      <c r="A6" s="29" t="s">
        <v>343</v>
      </c>
      <c r="B6" s="30" t="s">
        <v>344</v>
      </c>
      <c r="C6" s="30" t="s">
        <v>6</v>
      </c>
      <c r="D6" s="29" t="s">
        <v>345</v>
      </c>
      <c r="E6" s="31" t="s">
        <v>333</v>
      </c>
      <c r="F6" s="32" t="s">
        <v>346</v>
      </c>
      <c r="G6" s="33" t="s">
        <v>347</v>
      </c>
      <c r="H6" s="30" t="s">
        <v>12</v>
      </c>
      <c r="I6" s="34">
        <v>70.2</v>
      </c>
      <c r="J6" s="30">
        <v>32</v>
      </c>
      <c r="K6" s="35">
        <v>86.87</v>
      </c>
      <c r="L6" s="35">
        <f>I6*0.6+K6*0.4</f>
        <v>76.867999999999995</v>
      </c>
      <c r="M6" s="30">
        <v>1</v>
      </c>
    </row>
    <row r="7" spans="1:13" ht="27" customHeight="1">
      <c r="A7" s="29" t="s">
        <v>348</v>
      </c>
      <c r="B7" s="30" t="s">
        <v>349</v>
      </c>
      <c r="C7" s="30" t="s">
        <v>6</v>
      </c>
      <c r="D7" s="29" t="s">
        <v>350</v>
      </c>
      <c r="E7" s="31" t="s">
        <v>333</v>
      </c>
      <c r="F7" s="32" t="s">
        <v>346</v>
      </c>
      <c r="G7" s="33" t="s">
        <v>347</v>
      </c>
      <c r="H7" s="30" t="s">
        <v>12</v>
      </c>
      <c r="I7" s="34">
        <v>71.099999999999994</v>
      </c>
      <c r="J7" s="30">
        <v>33</v>
      </c>
      <c r="K7" s="35">
        <v>84.43</v>
      </c>
      <c r="L7" s="35">
        <f>I7*0.6+K7*0.4</f>
        <v>76.432000000000002</v>
      </c>
      <c r="M7" s="30">
        <v>2</v>
      </c>
    </row>
    <row r="8" spans="1:13" ht="27" customHeight="1">
      <c r="A8" s="29" t="s">
        <v>351</v>
      </c>
      <c r="B8" s="30" t="s">
        <v>352</v>
      </c>
      <c r="C8" s="30" t="s">
        <v>6</v>
      </c>
      <c r="D8" s="29" t="s">
        <v>353</v>
      </c>
      <c r="E8" s="31" t="s">
        <v>333</v>
      </c>
      <c r="F8" s="32" t="s">
        <v>346</v>
      </c>
      <c r="G8" s="33" t="s">
        <v>347</v>
      </c>
      <c r="H8" s="30" t="s">
        <v>12</v>
      </c>
      <c r="I8" s="34">
        <v>54</v>
      </c>
      <c r="J8" s="30">
        <v>34</v>
      </c>
      <c r="K8" s="35" t="s">
        <v>342</v>
      </c>
      <c r="L8" s="35"/>
      <c r="M8" s="30"/>
    </row>
    <row r="9" spans="1:13" ht="27" customHeight="1">
      <c r="A9" s="29" t="s">
        <v>354</v>
      </c>
      <c r="B9" s="30" t="s">
        <v>355</v>
      </c>
      <c r="C9" s="30" t="s">
        <v>6</v>
      </c>
      <c r="D9" s="29" t="s">
        <v>356</v>
      </c>
      <c r="E9" s="31" t="s">
        <v>21</v>
      </c>
      <c r="F9" s="32" t="s">
        <v>357</v>
      </c>
      <c r="G9" s="33" t="s">
        <v>358</v>
      </c>
      <c r="H9" s="30" t="s">
        <v>12</v>
      </c>
      <c r="I9" s="34">
        <v>78.2</v>
      </c>
      <c r="J9" s="30">
        <v>12</v>
      </c>
      <c r="K9" s="35">
        <v>87.13</v>
      </c>
      <c r="L9" s="35">
        <f>I9*0.6+K9*0.4</f>
        <v>81.771999999999991</v>
      </c>
      <c r="M9" s="30">
        <v>1</v>
      </c>
    </row>
    <row r="10" spans="1:13" ht="27" customHeight="1">
      <c r="A10" s="29" t="s">
        <v>359</v>
      </c>
      <c r="B10" s="30" t="s">
        <v>360</v>
      </c>
      <c r="C10" s="30" t="s">
        <v>6</v>
      </c>
      <c r="D10" s="29" t="s">
        <v>361</v>
      </c>
      <c r="E10" s="31" t="s">
        <v>21</v>
      </c>
      <c r="F10" s="32" t="s">
        <v>357</v>
      </c>
      <c r="G10" s="33" t="s">
        <v>358</v>
      </c>
      <c r="H10" s="30" t="s">
        <v>12</v>
      </c>
      <c r="I10" s="34">
        <v>75.2</v>
      </c>
      <c r="J10" s="30">
        <v>11</v>
      </c>
      <c r="K10" s="35">
        <v>83.03</v>
      </c>
      <c r="L10" s="35">
        <f>I10*0.6+K10*0.4</f>
        <v>78.331999999999994</v>
      </c>
      <c r="M10" s="30">
        <v>2</v>
      </c>
    </row>
    <row r="11" spans="1:13" ht="27" customHeight="1">
      <c r="A11" s="29" t="s">
        <v>362</v>
      </c>
      <c r="B11" s="30" t="s">
        <v>363</v>
      </c>
      <c r="C11" s="30" t="s">
        <v>6</v>
      </c>
      <c r="D11" s="29" t="s">
        <v>364</v>
      </c>
      <c r="E11" s="31" t="s">
        <v>21</v>
      </c>
      <c r="F11" s="32" t="s">
        <v>357</v>
      </c>
      <c r="G11" s="33" t="s">
        <v>358</v>
      </c>
      <c r="H11" s="30" t="s">
        <v>12</v>
      </c>
      <c r="I11" s="34">
        <v>78.599999999999994</v>
      </c>
      <c r="J11" s="30">
        <v>10</v>
      </c>
      <c r="K11" s="35" t="s">
        <v>342</v>
      </c>
      <c r="L11" s="35"/>
      <c r="M11" s="30"/>
    </row>
    <row r="12" spans="1:13" ht="27" customHeight="1">
      <c r="A12" s="29" t="s">
        <v>365</v>
      </c>
      <c r="B12" s="30" t="s">
        <v>366</v>
      </c>
      <c r="C12" s="30" t="s">
        <v>6</v>
      </c>
      <c r="D12" s="29" t="s">
        <v>367</v>
      </c>
      <c r="E12" s="31" t="s">
        <v>21</v>
      </c>
      <c r="F12" s="32" t="s">
        <v>368</v>
      </c>
      <c r="G12" s="33" t="s">
        <v>369</v>
      </c>
      <c r="H12" s="30" t="s">
        <v>12</v>
      </c>
      <c r="I12" s="34">
        <v>74.5</v>
      </c>
      <c r="J12" s="30">
        <v>23</v>
      </c>
      <c r="K12" s="35">
        <v>85.83</v>
      </c>
      <c r="L12" s="35">
        <f>I12*0.6+K12*0.4</f>
        <v>79.031999999999996</v>
      </c>
      <c r="M12" s="30">
        <v>1</v>
      </c>
    </row>
    <row r="13" spans="1:13" ht="27" customHeight="1">
      <c r="A13" s="29" t="s">
        <v>370</v>
      </c>
      <c r="B13" s="30" t="s">
        <v>371</v>
      </c>
      <c r="C13" s="30" t="s">
        <v>6</v>
      </c>
      <c r="D13" s="29" t="s">
        <v>372</v>
      </c>
      <c r="E13" s="31" t="s">
        <v>21</v>
      </c>
      <c r="F13" s="32" t="s">
        <v>368</v>
      </c>
      <c r="G13" s="33" t="s">
        <v>369</v>
      </c>
      <c r="H13" s="30" t="s">
        <v>12</v>
      </c>
      <c r="I13" s="34">
        <v>73.2</v>
      </c>
      <c r="J13" s="30">
        <v>24</v>
      </c>
      <c r="K13" s="35">
        <v>87.43</v>
      </c>
      <c r="L13" s="35">
        <f>I13*0.6+K13*0.4</f>
        <v>78.891999999999996</v>
      </c>
      <c r="M13" s="30">
        <v>2</v>
      </c>
    </row>
    <row r="14" spans="1:13" ht="27" customHeight="1">
      <c r="A14" s="29" t="s">
        <v>373</v>
      </c>
      <c r="B14" s="30" t="s">
        <v>374</v>
      </c>
      <c r="C14" s="30" t="s">
        <v>6</v>
      </c>
      <c r="D14" s="29" t="s">
        <v>375</v>
      </c>
      <c r="E14" s="31" t="s">
        <v>21</v>
      </c>
      <c r="F14" s="32" t="s">
        <v>368</v>
      </c>
      <c r="G14" s="33" t="s">
        <v>369</v>
      </c>
      <c r="H14" s="30" t="s">
        <v>12</v>
      </c>
      <c r="I14" s="34">
        <v>78</v>
      </c>
      <c r="J14" s="30">
        <v>25</v>
      </c>
      <c r="K14" s="35" t="s">
        <v>342</v>
      </c>
      <c r="L14" s="35"/>
      <c r="M14" s="30"/>
    </row>
    <row r="15" spans="1:13" ht="27" customHeight="1">
      <c r="A15" s="29" t="s">
        <v>376</v>
      </c>
      <c r="B15" s="30" t="s">
        <v>377</v>
      </c>
      <c r="C15" s="30" t="s">
        <v>6</v>
      </c>
      <c r="D15" s="29" t="s">
        <v>378</v>
      </c>
      <c r="E15" s="31" t="s">
        <v>13</v>
      </c>
      <c r="F15" s="32" t="s">
        <v>368</v>
      </c>
      <c r="G15" s="33" t="s">
        <v>379</v>
      </c>
      <c r="H15" s="30" t="s">
        <v>12</v>
      </c>
      <c r="I15" s="34">
        <v>76.2</v>
      </c>
      <c r="J15" s="30">
        <v>31</v>
      </c>
      <c r="K15" s="35">
        <v>87.37</v>
      </c>
      <c r="L15" s="35">
        <f t="shared" ref="L15:L26" si="0">I15*0.6+K15*0.4</f>
        <v>80.668000000000006</v>
      </c>
      <c r="M15" s="30">
        <v>1</v>
      </c>
    </row>
    <row r="16" spans="1:13" ht="27" customHeight="1">
      <c r="A16" s="29" t="s">
        <v>380</v>
      </c>
      <c r="B16" s="30" t="s">
        <v>381</v>
      </c>
      <c r="C16" s="30" t="s">
        <v>6</v>
      </c>
      <c r="D16" s="29" t="s">
        <v>382</v>
      </c>
      <c r="E16" s="31" t="s">
        <v>13</v>
      </c>
      <c r="F16" s="32" t="s">
        <v>368</v>
      </c>
      <c r="G16" s="33" t="s">
        <v>379</v>
      </c>
      <c r="H16" s="30" t="s">
        <v>12</v>
      </c>
      <c r="I16" s="34">
        <v>58.2</v>
      </c>
      <c r="J16" s="30">
        <v>29</v>
      </c>
      <c r="K16" s="35">
        <v>84.57</v>
      </c>
      <c r="L16" s="35">
        <f t="shared" si="0"/>
        <v>68.74799999999999</v>
      </c>
      <c r="M16" s="30">
        <v>2</v>
      </c>
    </row>
    <row r="17" spans="1:13" ht="27" customHeight="1">
      <c r="A17" s="29" t="s">
        <v>383</v>
      </c>
      <c r="B17" s="30" t="s">
        <v>384</v>
      </c>
      <c r="C17" s="30" t="s">
        <v>6</v>
      </c>
      <c r="D17" s="29" t="s">
        <v>385</v>
      </c>
      <c r="E17" s="31" t="s">
        <v>13</v>
      </c>
      <c r="F17" s="32" t="s">
        <v>368</v>
      </c>
      <c r="G17" s="33" t="s">
        <v>379</v>
      </c>
      <c r="H17" s="30" t="s">
        <v>12</v>
      </c>
      <c r="I17" s="34">
        <v>54.6</v>
      </c>
      <c r="J17" s="30">
        <v>30</v>
      </c>
      <c r="K17" s="35">
        <v>82.93</v>
      </c>
      <c r="L17" s="35">
        <f t="shared" si="0"/>
        <v>65.932000000000002</v>
      </c>
      <c r="M17" s="30">
        <v>3</v>
      </c>
    </row>
    <row r="18" spans="1:13" ht="27" customHeight="1">
      <c r="A18" s="29" t="s">
        <v>386</v>
      </c>
      <c r="B18" s="30" t="s">
        <v>337</v>
      </c>
      <c r="C18" s="30" t="s">
        <v>6</v>
      </c>
      <c r="D18" s="29" t="s">
        <v>387</v>
      </c>
      <c r="E18" s="31" t="s">
        <v>14</v>
      </c>
      <c r="F18" s="32" t="s">
        <v>368</v>
      </c>
      <c r="G18" s="33" t="s">
        <v>388</v>
      </c>
      <c r="H18" s="30" t="s">
        <v>12</v>
      </c>
      <c r="I18" s="34">
        <v>82.4</v>
      </c>
      <c r="J18" s="30">
        <v>35</v>
      </c>
      <c r="K18" s="35">
        <v>87.6</v>
      </c>
      <c r="L18" s="35">
        <f t="shared" si="0"/>
        <v>84.48</v>
      </c>
      <c r="M18" s="30">
        <v>1</v>
      </c>
    </row>
    <row r="19" spans="1:13" ht="27" customHeight="1">
      <c r="A19" s="29" t="s">
        <v>389</v>
      </c>
      <c r="B19" s="30" t="s">
        <v>390</v>
      </c>
      <c r="C19" s="30" t="s">
        <v>6</v>
      </c>
      <c r="D19" s="29" t="s">
        <v>391</v>
      </c>
      <c r="E19" s="31" t="s">
        <v>14</v>
      </c>
      <c r="F19" s="32" t="s">
        <v>368</v>
      </c>
      <c r="G19" s="33" t="s">
        <v>388</v>
      </c>
      <c r="H19" s="30" t="s">
        <v>12</v>
      </c>
      <c r="I19" s="34">
        <v>83.5</v>
      </c>
      <c r="J19" s="30">
        <v>36</v>
      </c>
      <c r="K19" s="35">
        <v>85.57</v>
      </c>
      <c r="L19" s="35">
        <f t="shared" si="0"/>
        <v>84.328000000000003</v>
      </c>
      <c r="M19" s="30">
        <v>2</v>
      </c>
    </row>
    <row r="20" spans="1:13" ht="27" customHeight="1">
      <c r="A20" s="29" t="s">
        <v>392</v>
      </c>
      <c r="B20" s="30" t="s">
        <v>393</v>
      </c>
      <c r="C20" s="30" t="s">
        <v>6</v>
      </c>
      <c r="D20" s="29" t="s">
        <v>394</v>
      </c>
      <c r="E20" s="31" t="s">
        <v>14</v>
      </c>
      <c r="F20" s="32" t="s">
        <v>368</v>
      </c>
      <c r="G20" s="33" t="s">
        <v>388</v>
      </c>
      <c r="H20" s="30" t="s">
        <v>12</v>
      </c>
      <c r="I20" s="34">
        <v>81.8</v>
      </c>
      <c r="J20" s="30">
        <v>38</v>
      </c>
      <c r="K20" s="35">
        <v>86.87</v>
      </c>
      <c r="L20" s="35">
        <f t="shared" si="0"/>
        <v>83.828000000000003</v>
      </c>
      <c r="M20" s="30">
        <v>3</v>
      </c>
    </row>
    <row r="21" spans="1:13" ht="27" customHeight="1">
      <c r="A21" s="29" t="s">
        <v>395</v>
      </c>
      <c r="B21" s="30" t="s">
        <v>396</v>
      </c>
      <c r="C21" s="30" t="s">
        <v>6</v>
      </c>
      <c r="D21" s="29" t="s">
        <v>397</v>
      </c>
      <c r="E21" s="31" t="s">
        <v>14</v>
      </c>
      <c r="F21" s="32" t="s">
        <v>368</v>
      </c>
      <c r="G21" s="33" t="s">
        <v>388</v>
      </c>
      <c r="H21" s="30" t="s">
        <v>12</v>
      </c>
      <c r="I21" s="34">
        <v>81</v>
      </c>
      <c r="J21" s="30">
        <v>40</v>
      </c>
      <c r="K21" s="35">
        <v>85.57</v>
      </c>
      <c r="L21" s="35">
        <f t="shared" si="0"/>
        <v>82.828000000000003</v>
      </c>
      <c r="M21" s="30">
        <v>4</v>
      </c>
    </row>
    <row r="22" spans="1:13" ht="27" customHeight="1">
      <c r="A22" s="29" t="s">
        <v>398</v>
      </c>
      <c r="B22" s="30" t="s">
        <v>399</v>
      </c>
      <c r="C22" s="30" t="s">
        <v>6</v>
      </c>
      <c r="D22" s="29" t="s">
        <v>400</v>
      </c>
      <c r="E22" s="31" t="s">
        <v>14</v>
      </c>
      <c r="F22" s="32" t="s">
        <v>368</v>
      </c>
      <c r="G22" s="33" t="s">
        <v>388</v>
      </c>
      <c r="H22" s="30" t="s">
        <v>12</v>
      </c>
      <c r="I22" s="34">
        <v>78.7</v>
      </c>
      <c r="J22" s="30">
        <v>37</v>
      </c>
      <c r="K22" s="35">
        <v>86.17</v>
      </c>
      <c r="L22" s="35">
        <f t="shared" si="0"/>
        <v>81.688000000000002</v>
      </c>
      <c r="M22" s="30">
        <v>5</v>
      </c>
    </row>
    <row r="23" spans="1:13" ht="27" customHeight="1">
      <c r="A23" s="29" t="s">
        <v>401</v>
      </c>
      <c r="B23" s="30" t="s">
        <v>402</v>
      </c>
      <c r="C23" s="30" t="s">
        <v>6</v>
      </c>
      <c r="D23" s="29" t="s">
        <v>403</v>
      </c>
      <c r="E23" s="31" t="s">
        <v>14</v>
      </c>
      <c r="F23" s="32" t="s">
        <v>368</v>
      </c>
      <c r="G23" s="33" t="s">
        <v>388</v>
      </c>
      <c r="H23" s="30" t="s">
        <v>12</v>
      </c>
      <c r="I23" s="34">
        <v>77.5</v>
      </c>
      <c r="J23" s="30">
        <v>39</v>
      </c>
      <c r="K23" s="35">
        <v>84.43</v>
      </c>
      <c r="L23" s="35">
        <f t="shared" si="0"/>
        <v>80.272000000000006</v>
      </c>
      <c r="M23" s="30">
        <v>6</v>
      </c>
    </row>
    <row r="24" spans="1:13" ht="27" customHeight="1">
      <c r="A24" s="29" t="s">
        <v>404</v>
      </c>
      <c r="B24" s="30" t="s">
        <v>405</v>
      </c>
      <c r="C24" s="30" t="s">
        <v>6</v>
      </c>
      <c r="D24" s="29" t="s">
        <v>406</v>
      </c>
      <c r="E24" s="31" t="s">
        <v>407</v>
      </c>
      <c r="F24" s="32" t="s">
        <v>408</v>
      </c>
      <c r="G24" s="33" t="s">
        <v>409</v>
      </c>
      <c r="H24" s="30" t="s">
        <v>12</v>
      </c>
      <c r="I24" s="34">
        <v>79.2</v>
      </c>
      <c r="J24" s="30">
        <v>3</v>
      </c>
      <c r="K24" s="35">
        <v>87.57</v>
      </c>
      <c r="L24" s="35">
        <f t="shared" si="0"/>
        <v>82.548000000000002</v>
      </c>
      <c r="M24" s="30">
        <v>1</v>
      </c>
    </row>
    <row r="25" spans="1:13" ht="27" customHeight="1">
      <c r="A25" s="29" t="s">
        <v>410</v>
      </c>
      <c r="B25" s="30" t="s">
        <v>411</v>
      </c>
      <c r="C25" s="30" t="s">
        <v>6</v>
      </c>
      <c r="D25" s="29" t="s">
        <v>412</v>
      </c>
      <c r="E25" s="31" t="s">
        <v>407</v>
      </c>
      <c r="F25" s="32" t="s">
        <v>408</v>
      </c>
      <c r="G25" s="33" t="s">
        <v>409</v>
      </c>
      <c r="H25" s="30" t="s">
        <v>12</v>
      </c>
      <c r="I25" s="34">
        <v>75.8</v>
      </c>
      <c r="J25" s="30">
        <v>2</v>
      </c>
      <c r="K25" s="35">
        <v>84.6</v>
      </c>
      <c r="L25" s="35">
        <f t="shared" si="0"/>
        <v>79.319999999999993</v>
      </c>
      <c r="M25" s="30">
        <v>2</v>
      </c>
    </row>
    <row r="26" spans="1:13" ht="27" customHeight="1">
      <c r="A26" s="29" t="s">
        <v>413</v>
      </c>
      <c r="B26" s="30" t="s">
        <v>414</v>
      </c>
      <c r="C26" s="30" t="s">
        <v>6</v>
      </c>
      <c r="D26" s="29" t="s">
        <v>415</v>
      </c>
      <c r="E26" s="31" t="s">
        <v>407</v>
      </c>
      <c r="F26" s="32" t="s">
        <v>408</v>
      </c>
      <c r="G26" s="33" t="s">
        <v>409</v>
      </c>
      <c r="H26" s="30" t="s">
        <v>12</v>
      </c>
      <c r="I26" s="34">
        <v>76.400000000000006</v>
      </c>
      <c r="J26" s="30">
        <v>4</v>
      </c>
      <c r="K26" s="35">
        <v>83.53</v>
      </c>
      <c r="L26" s="35">
        <f t="shared" si="0"/>
        <v>79.25200000000001</v>
      </c>
      <c r="M26" s="30">
        <v>3</v>
      </c>
    </row>
    <row r="27" spans="1:13" ht="27" customHeight="1">
      <c r="A27" s="29" t="s">
        <v>416</v>
      </c>
      <c r="B27" s="30" t="s">
        <v>417</v>
      </c>
      <c r="C27" s="30" t="s">
        <v>6</v>
      </c>
      <c r="D27" s="29" t="s">
        <v>418</v>
      </c>
      <c r="E27" s="31" t="s">
        <v>407</v>
      </c>
      <c r="F27" s="32" t="s">
        <v>408</v>
      </c>
      <c r="G27" s="33" t="s">
        <v>409</v>
      </c>
      <c r="H27" s="30" t="s">
        <v>12</v>
      </c>
      <c r="I27" s="34">
        <v>78</v>
      </c>
      <c r="J27" s="30">
        <v>1</v>
      </c>
      <c r="K27" s="35" t="s">
        <v>342</v>
      </c>
      <c r="L27" s="35"/>
      <c r="M27" s="30"/>
    </row>
    <row r="28" spans="1:13" ht="27" customHeight="1">
      <c r="A28" s="29" t="s">
        <v>419</v>
      </c>
      <c r="B28" s="30" t="s">
        <v>420</v>
      </c>
      <c r="C28" s="30" t="s">
        <v>6</v>
      </c>
      <c r="D28" s="29" t="s">
        <v>421</v>
      </c>
      <c r="E28" s="31" t="s">
        <v>407</v>
      </c>
      <c r="F28" s="32" t="s">
        <v>408</v>
      </c>
      <c r="G28" s="33" t="s">
        <v>409</v>
      </c>
      <c r="H28" s="30" t="s">
        <v>12</v>
      </c>
      <c r="I28" s="34">
        <v>76.5</v>
      </c>
      <c r="J28" s="30">
        <v>5</v>
      </c>
      <c r="K28" s="35" t="s">
        <v>342</v>
      </c>
      <c r="L28" s="35"/>
      <c r="M28" s="30"/>
    </row>
    <row r="29" spans="1:13" ht="27" customHeight="1">
      <c r="A29" s="29" t="s">
        <v>422</v>
      </c>
      <c r="B29" s="30" t="s">
        <v>423</v>
      </c>
      <c r="C29" s="30" t="s">
        <v>6</v>
      </c>
      <c r="D29" s="29" t="s">
        <v>424</v>
      </c>
      <c r="E29" s="31" t="s">
        <v>15</v>
      </c>
      <c r="F29" s="32" t="s">
        <v>334</v>
      </c>
      <c r="G29" s="33" t="s">
        <v>425</v>
      </c>
      <c r="H29" s="30" t="s">
        <v>12</v>
      </c>
      <c r="I29" s="34">
        <v>83.6</v>
      </c>
      <c r="J29" s="30">
        <v>15</v>
      </c>
      <c r="K29" s="35">
        <v>86.17</v>
      </c>
      <c r="L29" s="35">
        <f t="shared" ref="L29:L36" si="1">I29*0.6+K29*0.4</f>
        <v>84.628</v>
      </c>
      <c r="M29" s="30">
        <v>1</v>
      </c>
    </row>
    <row r="30" spans="1:13" ht="27" customHeight="1">
      <c r="A30" s="29" t="s">
        <v>426</v>
      </c>
      <c r="B30" s="30" t="s">
        <v>427</v>
      </c>
      <c r="C30" s="30" t="s">
        <v>7</v>
      </c>
      <c r="D30" s="29" t="s">
        <v>428</v>
      </c>
      <c r="E30" s="31" t="s">
        <v>15</v>
      </c>
      <c r="F30" s="32" t="s">
        <v>334</v>
      </c>
      <c r="G30" s="33" t="s">
        <v>425</v>
      </c>
      <c r="H30" s="30" t="s">
        <v>12</v>
      </c>
      <c r="I30" s="34">
        <v>80</v>
      </c>
      <c r="J30" s="30">
        <v>22</v>
      </c>
      <c r="K30" s="35">
        <v>86.9</v>
      </c>
      <c r="L30" s="35">
        <f t="shared" si="1"/>
        <v>82.76</v>
      </c>
      <c r="M30" s="30">
        <v>2</v>
      </c>
    </row>
    <row r="31" spans="1:13" ht="27" customHeight="1">
      <c r="A31" s="29" t="s">
        <v>429</v>
      </c>
      <c r="B31" s="30" t="s">
        <v>430</v>
      </c>
      <c r="C31" s="30" t="s">
        <v>6</v>
      </c>
      <c r="D31" s="29" t="s">
        <v>431</v>
      </c>
      <c r="E31" s="31" t="s">
        <v>15</v>
      </c>
      <c r="F31" s="32" t="s">
        <v>334</v>
      </c>
      <c r="G31" s="33" t="s">
        <v>425</v>
      </c>
      <c r="H31" s="30" t="s">
        <v>12</v>
      </c>
      <c r="I31" s="34">
        <v>77.8</v>
      </c>
      <c r="J31" s="30">
        <v>17</v>
      </c>
      <c r="K31" s="35">
        <v>87.6</v>
      </c>
      <c r="L31" s="35">
        <f t="shared" si="1"/>
        <v>81.72</v>
      </c>
      <c r="M31" s="30">
        <v>3</v>
      </c>
    </row>
    <row r="32" spans="1:13" ht="27" customHeight="1">
      <c r="A32" s="29" t="s">
        <v>432</v>
      </c>
      <c r="B32" s="30" t="s">
        <v>433</v>
      </c>
      <c r="C32" s="30" t="s">
        <v>6</v>
      </c>
      <c r="D32" s="29" t="s">
        <v>434</v>
      </c>
      <c r="E32" s="31" t="s">
        <v>15</v>
      </c>
      <c r="F32" s="32" t="s">
        <v>334</v>
      </c>
      <c r="G32" s="33" t="s">
        <v>425</v>
      </c>
      <c r="H32" s="30" t="s">
        <v>12</v>
      </c>
      <c r="I32" s="34">
        <v>76</v>
      </c>
      <c r="J32" s="30">
        <v>18</v>
      </c>
      <c r="K32" s="35">
        <v>86.3</v>
      </c>
      <c r="L32" s="35">
        <f t="shared" si="1"/>
        <v>80.12</v>
      </c>
      <c r="M32" s="30">
        <v>4</v>
      </c>
    </row>
    <row r="33" spans="1:13" ht="27" customHeight="1">
      <c r="A33" s="29" t="s">
        <v>435</v>
      </c>
      <c r="B33" s="30" t="s">
        <v>436</v>
      </c>
      <c r="C33" s="30" t="s">
        <v>6</v>
      </c>
      <c r="D33" s="29" t="s">
        <v>437</v>
      </c>
      <c r="E33" s="31" t="s">
        <v>15</v>
      </c>
      <c r="F33" s="32" t="s">
        <v>334</v>
      </c>
      <c r="G33" s="33" t="s">
        <v>425</v>
      </c>
      <c r="H33" s="30" t="s">
        <v>12</v>
      </c>
      <c r="I33" s="34">
        <v>74.7</v>
      </c>
      <c r="J33" s="30">
        <v>16</v>
      </c>
      <c r="K33" s="35">
        <v>87.27</v>
      </c>
      <c r="L33" s="35">
        <f t="shared" si="1"/>
        <v>79.728000000000009</v>
      </c>
      <c r="M33" s="30">
        <v>5</v>
      </c>
    </row>
    <row r="34" spans="1:13" ht="27" customHeight="1">
      <c r="A34" s="29" t="s">
        <v>438</v>
      </c>
      <c r="B34" s="30" t="s">
        <v>439</v>
      </c>
      <c r="C34" s="30" t="s">
        <v>6</v>
      </c>
      <c r="D34" s="29" t="s">
        <v>440</v>
      </c>
      <c r="E34" s="31" t="s">
        <v>15</v>
      </c>
      <c r="F34" s="32" t="s">
        <v>334</v>
      </c>
      <c r="G34" s="33" t="s">
        <v>425</v>
      </c>
      <c r="H34" s="30" t="s">
        <v>12</v>
      </c>
      <c r="I34" s="34">
        <v>74.900000000000006</v>
      </c>
      <c r="J34" s="30">
        <v>14</v>
      </c>
      <c r="K34" s="35">
        <v>86.87</v>
      </c>
      <c r="L34" s="35">
        <f t="shared" si="1"/>
        <v>79.688000000000017</v>
      </c>
      <c r="M34" s="30">
        <v>6</v>
      </c>
    </row>
    <row r="35" spans="1:13" ht="27" customHeight="1">
      <c r="A35" s="29" t="s">
        <v>441</v>
      </c>
      <c r="B35" s="30" t="s">
        <v>442</v>
      </c>
      <c r="C35" s="30" t="s">
        <v>6</v>
      </c>
      <c r="D35" s="29" t="s">
        <v>443</v>
      </c>
      <c r="E35" s="31" t="s">
        <v>15</v>
      </c>
      <c r="F35" s="32" t="s">
        <v>334</v>
      </c>
      <c r="G35" s="33" t="s">
        <v>425</v>
      </c>
      <c r="H35" s="30" t="s">
        <v>12</v>
      </c>
      <c r="I35" s="34">
        <v>68.2</v>
      </c>
      <c r="J35" s="30">
        <v>19</v>
      </c>
      <c r="K35" s="35">
        <v>84.37</v>
      </c>
      <c r="L35" s="35">
        <f t="shared" si="1"/>
        <v>74.668000000000006</v>
      </c>
      <c r="M35" s="30">
        <v>7</v>
      </c>
    </row>
    <row r="36" spans="1:13" ht="27" customHeight="1">
      <c r="A36" s="29" t="s">
        <v>444</v>
      </c>
      <c r="B36" s="30" t="s">
        <v>445</v>
      </c>
      <c r="C36" s="30" t="s">
        <v>6</v>
      </c>
      <c r="D36" s="29" t="s">
        <v>446</v>
      </c>
      <c r="E36" s="31" t="s">
        <v>15</v>
      </c>
      <c r="F36" s="32" t="s">
        <v>334</v>
      </c>
      <c r="G36" s="33" t="s">
        <v>425</v>
      </c>
      <c r="H36" s="30" t="s">
        <v>12</v>
      </c>
      <c r="I36" s="34">
        <v>68.3</v>
      </c>
      <c r="J36" s="30">
        <v>20</v>
      </c>
      <c r="K36" s="35">
        <v>83.43</v>
      </c>
      <c r="L36" s="35">
        <f t="shared" si="1"/>
        <v>74.352000000000004</v>
      </c>
      <c r="M36" s="30">
        <v>8</v>
      </c>
    </row>
    <row r="37" spans="1:13" ht="27" customHeight="1">
      <c r="A37" s="29" t="s">
        <v>447</v>
      </c>
      <c r="B37" s="30" t="s">
        <v>448</v>
      </c>
      <c r="C37" s="30" t="s">
        <v>6</v>
      </c>
      <c r="D37" s="29" t="s">
        <v>449</v>
      </c>
      <c r="E37" s="31" t="s">
        <v>15</v>
      </c>
      <c r="F37" s="32" t="s">
        <v>334</v>
      </c>
      <c r="G37" s="33" t="s">
        <v>425</v>
      </c>
      <c r="H37" s="30" t="s">
        <v>12</v>
      </c>
      <c r="I37" s="34">
        <v>73</v>
      </c>
      <c r="J37" s="30">
        <v>13</v>
      </c>
      <c r="K37" s="35" t="s">
        <v>342</v>
      </c>
      <c r="L37" s="35"/>
      <c r="M37" s="30"/>
    </row>
    <row r="38" spans="1:13" ht="27" customHeight="1">
      <c r="A38" s="29" t="s">
        <v>450</v>
      </c>
      <c r="B38" s="30" t="s">
        <v>451</v>
      </c>
      <c r="C38" s="30" t="s">
        <v>6</v>
      </c>
      <c r="D38" s="29" t="s">
        <v>452</v>
      </c>
      <c r="E38" s="31" t="s">
        <v>15</v>
      </c>
      <c r="F38" s="32" t="s">
        <v>334</v>
      </c>
      <c r="G38" s="33" t="s">
        <v>425</v>
      </c>
      <c r="H38" s="30" t="s">
        <v>12</v>
      </c>
      <c r="I38" s="34">
        <v>71.400000000000006</v>
      </c>
      <c r="J38" s="30">
        <v>21</v>
      </c>
      <c r="K38" s="35" t="s">
        <v>342</v>
      </c>
      <c r="L38" s="35"/>
      <c r="M38" s="30"/>
    </row>
    <row r="39" spans="1:13" ht="27" customHeight="1">
      <c r="A39" s="29" t="s">
        <v>453</v>
      </c>
      <c r="B39" s="30" t="s">
        <v>454</v>
      </c>
      <c r="C39" s="30" t="s">
        <v>7</v>
      </c>
      <c r="D39" s="29" t="s">
        <v>455</v>
      </c>
      <c r="E39" s="31" t="s">
        <v>17</v>
      </c>
      <c r="F39" s="32" t="s">
        <v>456</v>
      </c>
      <c r="G39" s="33" t="s">
        <v>457</v>
      </c>
      <c r="H39" s="30" t="s">
        <v>12</v>
      </c>
      <c r="I39" s="34">
        <v>65.400000000000006</v>
      </c>
      <c r="J39" s="30">
        <v>7</v>
      </c>
      <c r="K39" s="35">
        <v>87.77</v>
      </c>
      <c r="L39" s="35">
        <f>I39*0.6+K39*0.4</f>
        <v>74.347999999999999</v>
      </c>
      <c r="M39" s="30">
        <v>1</v>
      </c>
    </row>
    <row r="40" spans="1:13" ht="27" customHeight="1">
      <c r="A40" s="29" t="s">
        <v>458</v>
      </c>
      <c r="B40" s="30" t="s">
        <v>459</v>
      </c>
      <c r="C40" s="30" t="s">
        <v>6</v>
      </c>
      <c r="D40" s="29" t="s">
        <v>460</v>
      </c>
      <c r="E40" s="31" t="s">
        <v>17</v>
      </c>
      <c r="F40" s="32" t="s">
        <v>456</v>
      </c>
      <c r="G40" s="33" t="s">
        <v>457</v>
      </c>
      <c r="H40" s="30" t="s">
        <v>12</v>
      </c>
      <c r="I40" s="34">
        <v>61.4</v>
      </c>
      <c r="J40" s="30">
        <v>9</v>
      </c>
      <c r="K40" s="35">
        <v>86.4</v>
      </c>
      <c r="L40" s="35">
        <f>I40*0.6+K40*0.4</f>
        <v>71.400000000000006</v>
      </c>
      <c r="M40" s="30">
        <v>2</v>
      </c>
    </row>
    <row r="41" spans="1:13" ht="27" customHeight="1">
      <c r="A41" s="29" t="s">
        <v>461</v>
      </c>
      <c r="B41" s="30" t="s">
        <v>462</v>
      </c>
      <c r="C41" s="30" t="s">
        <v>6</v>
      </c>
      <c r="D41" s="29" t="s">
        <v>463</v>
      </c>
      <c r="E41" s="31" t="s">
        <v>17</v>
      </c>
      <c r="F41" s="32" t="s">
        <v>456</v>
      </c>
      <c r="G41" s="33" t="s">
        <v>457</v>
      </c>
      <c r="H41" s="30" t="s">
        <v>12</v>
      </c>
      <c r="I41" s="34">
        <v>51.8</v>
      </c>
      <c r="J41" s="30">
        <v>6</v>
      </c>
      <c r="K41" s="35">
        <v>86</v>
      </c>
      <c r="L41" s="35">
        <f>I41*0.6+K41*0.4</f>
        <v>65.47999999999999</v>
      </c>
      <c r="M41" s="30">
        <v>3</v>
      </c>
    </row>
    <row r="42" spans="1:13" ht="27" customHeight="1">
      <c r="A42" s="29" t="s">
        <v>464</v>
      </c>
      <c r="B42" s="30" t="s">
        <v>465</v>
      </c>
      <c r="C42" s="30" t="s">
        <v>6</v>
      </c>
      <c r="D42" s="29" t="s">
        <v>466</v>
      </c>
      <c r="E42" s="31" t="s">
        <v>17</v>
      </c>
      <c r="F42" s="32" t="s">
        <v>456</v>
      </c>
      <c r="G42" s="33" t="s">
        <v>457</v>
      </c>
      <c r="H42" s="30" t="s">
        <v>12</v>
      </c>
      <c r="I42" s="34">
        <v>65.099999999999994</v>
      </c>
      <c r="J42" s="30">
        <v>8</v>
      </c>
      <c r="K42" s="35" t="s">
        <v>342</v>
      </c>
      <c r="L42" s="35"/>
      <c r="M42" s="30"/>
    </row>
    <row r="43" spans="1:13" ht="42.75" customHeight="1">
      <c r="A43" s="36"/>
      <c r="B43" s="37"/>
      <c r="C43" s="37"/>
      <c r="D43" s="36"/>
      <c r="E43" s="38"/>
      <c r="F43" s="39"/>
      <c r="G43" s="40"/>
      <c r="H43" s="37"/>
      <c r="I43" s="41"/>
      <c r="J43" s="42"/>
      <c r="K43" s="43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topLeftCell="A37" workbookViewId="0">
      <selection activeCell="D60" sqref="D60"/>
    </sheetView>
  </sheetViews>
  <sheetFormatPr defaultColWidth="9" defaultRowHeight="13.5"/>
  <cols>
    <col min="1" max="1" width="11.25" style="22" bestFit="1" customWidth="1"/>
    <col min="2" max="2" width="6.375" style="22" bestFit="1" customWidth="1"/>
    <col min="3" max="3" width="3.25" style="22" bestFit="1" customWidth="1"/>
    <col min="4" max="4" width="5.875" style="22" bestFit="1" customWidth="1"/>
    <col min="5" max="5" width="40.625" style="22" customWidth="1"/>
    <col min="6" max="6" width="16" style="22" bestFit="1" customWidth="1"/>
    <col min="7" max="7" width="10.25" style="22" bestFit="1" customWidth="1"/>
    <col min="8" max="8" width="6.375" style="22" bestFit="1" customWidth="1"/>
    <col min="9" max="9" width="6.75" style="22" bestFit="1" customWidth="1"/>
    <col min="10" max="10" width="9.875" style="45" customWidth="1"/>
    <col min="11" max="12" width="9.875" style="44" customWidth="1"/>
    <col min="13" max="13" width="9.875" style="45" customWidth="1"/>
    <col min="14" max="16384" width="9" style="22"/>
  </cols>
  <sheetData>
    <row r="1" spans="1:13" ht="39.950000000000003" customHeight="1">
      <c r="A1" s="21" t="s">
        <v>467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.950000000000003" customHeight="1">
      <c r="A2" s="23" t="s">
        <v>0</v>
      </c>
      <c r="B2" s="24" t="s">
        <v>1</v>
      </c>
      <c r="C2" s="25" t="s">
        <v>324</v>
      </c>
      <c r="D2" s="26" t="s">
        <v>325</v>
      </c>
      <c r="E2" s="26" t="s">
        <v>2</v>
      </c>
      <c r="F2" s="26" t="s">
        <v>3</v>
      </c>
      <c r="G2" s="24" t="s">
        <v>4</v>
      </c>
      <c r="H2" s="25" t="s">
        <v>326</v>
      </c>
      <c r="I2" s="27" t="s">
        <v>5</v>
      </c>
      <c r="J2" s="23" t="s">
        <v>9</v>
      </c>
      <c r="K2" s="28" t="s">
        <v>327</v>
      </c>
      <c r="L2" s="28" t="s">
        <v>328</v>
      </c>
      <c r="M2" s="23" t="s">
        <v>329</v>
      </c>
    </row>
    <row r="3" spans="1:13" ht="27" customHeight="1">
      <c r="A3" s="29" t="s">
        <v>468</v>
      </c>
      <c r="B3" s="30" t="s">
        <v>469</v>
      </c>
      <c r="C3" s="30" t="s">
        <v>6</v>
      </c>
      <c r="D3" s="29" t="s">
        <v>470</v>
      </c>
      <c r="E3" s="31" t="s">
        <v>471</v>
      </c>
      <c r="F3" s="32" t="s">
        <v>472</v>
      </c>
      <c r="G3" s="33" t="s">
        <v>473</v>
      </c>
      <c r="H3" s="30" t="s">
        <v>12</v>
      </c>
      <c r="I3" s="34">
        <v>81</v>
      </c>
      <c r="J3" s="30">
        <v>5</v>
      </c>
      <c r="K3" s="35">
        <v>86.83</v>
      </c>
      <c r="L3" s="35">
        <f t="shared" ref="L3:L29" si="0">I3*0.6+K3*0.4</f>
        <v>83.331999999999994</v>
      </c>
      <c r="M3" s="30">
        <v>1</v>
      </c>
    </row>
    <row r="4" spans="1:13" ht="27" customHeight="1">
      <c r="A4" s="29" t="s">
        <v>474</v>
      </c>
      <c r="B4" s="30" t="s">
        <v>475</v>
      </c>
      <c r="C4" s="30" t="s">
        <v>6</v>
      </c>
      <c r="D4" s="29" t="s">
        <v>476</v>
      </c>
      <c r="E4" s="31" t="s">
        <v>471</v>
      </c>
      <c r="F4" s="32" t="s">
        <v>472</v>
      </c>
      <c r="G4" s="33" t="s">
        <v>473</v>
      </c>
      <c r="H4" s="30" t="s">
        <v>12</v>
      </c>
      <c r="I4" s="34">
        <v>76.599999999999994</v>
      </c>
      <c r="J4" s="30">
        <v>4</v>
      </c>
      <c r="K4" s="35">
        <v>84.2</v>
      </c>
      <c r="L4" s="35">
        <f t="shared" si="0"/>
        <v>79.639999999999986</v>
      </c>
      <c r="M4" s="30">
        <v>2</v>
      </c>
    </row>
    <row r="5" spans="1:13" ht="27" customHeight="1">
      <c r="A5" s="29" t="s">
        <v>477</v>
      </c>
      <c r="B5" s="30" t="s">
        <v>478</v>
      </c>
      <c r="C5" s="30" t="s">
        <v>6</v>
      </c>
      <c r="D5" s="29" t="s">
        <v>479</v>
      </c>
      <c r="E5" s="31" t="s">
        <v>471</v>
      </c>
      <c r="F5" s="32" t="s">
        <v>472</v>
      </c>
      <c r="G5" s="33" t="s">
        <v>473</v>
      </c>
      <c r="H5" s="30" t="s">
        <v>12</v>
      </c>
      <c r="I5" s="34">
        <v>73.7</v>
      </c>
      <c r="J5" s="30">
        <v>6</v>
      </c>
      <c r="K5" s="35">
        <v>86.93</v>
      </c>
      <c r="L5" s="35">
        <f t="shared" si="0"/>
        <v>78.992000000000004</v>
      </c>
      <c r="M5" s="30">
        <v>3</v>
      </c>
    </row>
    <row r="6" spans="1:13" ht="27" customHeight="1">
      <c r="A6" s="29" t="s">
        <v>480</v>
      </c>
      <c r="B6" s="30" t="s">
        <v>481</v>
      </c>
      <c r="C6" s="30" t="s">
        <v>6</v>
      </c>
      <c r="D6" s="29" t="s">
        <v>482</v>
      </c>
      <c r="E6" s="31" t="s">
        <v>471</v>
      </c>
      <c r="F6" s="32" t="s">
        <v>483</v>
      </c>
      <c r="G6" s="33" t="s">
        <v>484</v>
      </c>
      <c r="H6" s="30" t="s">
        <v>12</v>
      </c>
      <c r="I6" s="34">
        <v>64.8</v>
      </c>
      <c r="J6" s="30">
        <v>3</v>
      </c>
      <c r="K6" s="35">
        <v>87.2</v>
      </c>
      <c r="L6" s="35">
        <f t="shared" si="0"/>
        <v>73.759999999999991</v>
      </c>
      <c r="M6" s="30">
        <v>1</v>
      </c>
    </row>
    <row r="7" spans="1:13" ht="27" customHeight="1">
      <c r="A7" s="29" t="s">
        <v>485</v>
      </c>
      <c r="B7" s="30" t="s">
        <v>486</v>
      </c>
      <c r="C7" s="30" t="s">
        <v>6</v>
      </c>
      <c r="D7" s="29" t="s">
        <v>487</v>
      </c>
      <c r="E7" s="31" t="s">
        <v>471</v>
      </c>
      <c r="F7" s="32" t="s">
        <v>483</v>
      </c>
      <c r="G7" s="33" t="s">
        <v>484</v>
      </c>
      <c r="H7" s="30" t="s">
        <v>12</v>
      </c>
      <c r="I7" s="34">
        <v>65</v>
      </c>
      <c r="J7" s="30">
        <v>2</v>
      </c>
      <c r="K7" s="35">
        <v>86.87</v>
      </c>
      <c r="L7" s="35">
        <f t="shared" si="0"/>
        <v>73.748000000000005</v>
      </c>
      <c r="M7" s="30">
        <v>2</v>
      </c>
    </row>
    <row r="8" spans="1:13" ht="27" customHeight="1">
      <c r="A8" s="29" t="s">
        <v>488</v>
      </c>
      <c r="B8" s="30" t="s">
        <v>489</v>
      </c>
      <c r="C8" s="30" t="s">
        <v>7</v>
      </c>
      <c r="D8" s="29" t="s">
        <v>490</v>
      </c>
      <c r="E8" s="31" t="s">
        <v>471</v>
      </c>
      <c r="F8" s="32" t="s">
        <v>483</v>
      </c>
      <c r="G8" s="33" t="s">
        <v>484</v>
      </c>
      <c r="H8" s="30" t="s">
        <v>12</v>
      </c>
      <c r="I8" s="34">
        <v>62</v>
      </c>
      <c r="J8" s="30">
        <v>1</v>
      </c>
      <c r="K8" s="35">
        <v>83.6</v>
      </c>
      <c r="L8" s="35">
        <f t="shared" si="0"/>
        <v>70.639999999999986</v>
      </c>
      <c r="M8" s="30">
        <v>3</v>
      </c>
    </row>
    <row r="9" spans="1:13" ht="27" customHeight="1">
      <c r="A9" s="29" t="s">
        <v>491</v>
      </c>
      <c r="B9" s="30" t="s">
        <v>492</v>
      </c>
      <c r="C9" s="30" t="s">
        <v>6</v>
      </c>
      <c r="D9" s="29" t="s">
        <v>493</v>
      </c>
      <c r="E9" s="31" t="s">
        <v>471</v>
      </c>
      <c r="F9" s="32" t="s">
        <v>494</v>
      </c>
      <c r="G9" s="33" t="s">
        <v>495</v>
      </c>
      <c r="H9" s="30" t="s">
        <v>12</v>
      </c>
      <c r="I9" s="34">
        <v>66.3</v>
      </c>
      <c r="J9" s="30">
        <v>8</v>
      </c>
      <c r="K9" s="35">
        <v>84.57</v>
      </c>
      <c r="L9" s="35">
        <f t="shared" si="0"/>
        <v>73.60799999999999</v>
      </c>
      <c r="M9" s="30">
        <v>1</v>
      </c>
    </row>
    <row r="10" spans="1:13" ht="27" customHeight="1">
      <c r="A10" s="29" t="s">
        <v>496</v>
      </c>
      <c r="B10" s="30" t="s">
        <v>497</v>
      </c>
      <c r="C10" s="30" t="s">
        <v>6</v>
      </c>
      <c r="D10" s="29" t="s">
        <v>498</v>
      </c>
      <c r="E10" s="31" t="s">
        <v>471</v>
      </c>
      <c r="F10" s="32" t="s">
        <v>494</v>
      </c>
      <c r="G10" s="33" t="s">
        <v>495</v>
      </c>
      <c r="H10" s="30" t="s">
        <v>12</v>
      </c>
      <c r="I10" s="34">
        <v>60.4</v>
      </c>
      <c r="J10" s="30">
        <v>7</v>
      </c>
      <c r="K10" s="35">
        <v>86.03</v>
      </c>
      <c r="L10" s="35">
        <f t="shared" si="0"/>
        <v>70.651999999999987</v>
      </c>
      <c r="M10" s="30">
        <v>2</v>
      </c>
    </row>
    <row r="11" spans="1:13" ht="27" customHeight="1">
      <c r="A11" s="29" t="s">
        <v>499</v>
      </c>
      <c r="B11" s="30" t="s">
        <v>500</v>
      </c>
      <c r="C11" s="30" t="s">
        <v>6</v>
      </c>
      <c r="D11" s="29" t="s">
        <v>501</v>
      </c>
      <c r="E11" s="31" t="s">
        <v>502</v>
      </c>
      <c r="F11" s="32" t="s">
        <v>503</v>
      </c>
      <c r="G11" s="33" t="s">
        <v>504</v>
      </c>
      <c r="H11" s="30" t="s">
        <v>12</v>
      </c>
      <c r="I11" s="34">
        <v>89.5</v>
      </c>
      <c r="J11" s="30">
        <v>29</v>
      </c>
      <c r="K11" s="35">
        <v>86.2</v>
      </c>
      <c r="L11" s="35">
        <f t="shared" si="0"/>
        <v>88.18</v>
      </c>
      <c r="M11" s="30">
        <v>1</v>
      </c>
    </row>
    <row r="12" spans="1:13" ht="27" customHeight="1">
      <c r="A12" s="29" t="s">
        <v>505</v>
      </c>
      <c r="B12" s="30" t="s">
        <v>506</v>
      </c>
      <c r="C12" s="30" t="s">
        <v>6</v>
      </c>
      <c r="D12" s="29" t="s">
        <v>507</v>
      </c>
      <c r="E12" s="31" t="s">
        <v>502</v>
      </c>
      <c r="F12" s="32" t="s">
        <v>503</v>
      </c>
      <c r="G12" s="33" t="s">
        <v>504</v>
      </c>
      <c r="H12" s="30" t="s">
        <v>12</v>
      </c>
      <c r="I12" s="34">
        <v>86.2</v>
      </c>
      <c r="J12" s="30">
        <v>28</v>
      </c>
      <c r="K12" s="35">
        <v>86.17</v>
      </c>
      <c r="L12" s="35">
        <f t="shared" si="0"/>
        <v>86.188000000000002</v>
      </c>
      <c r="M12" s="30">
        <v>2</v>
      </c>
    </row>
    <row r="13" spans="1:13" ht="27" customHeight="1">
      <c r="A13" s="29" t="s">
        <v>508</v>
      </c>
      <c r="B13" s="30" t="s">
        <v>509</v>
      </c>
      <c r="C13" s="30" t="s">
        <v>6</v>
      </c>
      <c r="D13" s="29" t="s">
        <v>510</v>
      </c>
      <c r="E13" s="31" t="s">
        <v>502</v>
      </c>
      <c r="F13" s="32" t="s">
        <v>503</v>
      </c>
      <c r="G13" s="33" t="s">
        <v>504</v>
      </c>
      <c r="H13" s="30" t="s">
        <v>12</v>
      </c>
      <c r="I13" s="34">
        <v>85.7</v>
      </c>
      <c r="J13" s="30">
        <v>30</v>
      </c>
      <c r="K13" s="35">
        <v>85.83</v>
      </c>
      <c r="L13" s="35">
        <f t="shared" si="0"/>
        <v>85.75200000000001</v>
      </c>
      <c r="M13" s="30">
        <v>3</v>
      </c>
    </row>
    <row r="14" spans="1:13" ht="27" customHeight="1">
      <c r="A14" s="29" t="s">
        <v>511</v>
      </c>
      <c r="B14" s="30" t="s">
        <v>512</v>
      </c>
      <c r="C14" s="30" t="s">
        <v>6</v>
      </c>
      <c r="D14" s="29" t="s">
        <v>513</v>
      </c>
      <c r="E14" s="31" t="s">
        <v>502</v>
      </c>
      <c r="F14" s="32" t="s">
        <v>514</v>
      </c>
      <c r="G14" s="33" t="s">
        <v>515</v>
      </c>
      <c r="H14" s="30" t="s">
        <v>12</v>
      </c>
      <c r="I14" s="34">
        <v>76.7</v>
      </c>
      <c r="J14" s="30">
        <v>40</v>
      </c>
      <c r="K14" s="35">
        <v>86.43</v>
      </c>
      <c r="L14" s="35">
        <f t="shared" si="0"/>
        <v>80.592000000000013</v>
      </c>
      <c r="M14" s="30">
        <v>1</v>
      </c>
    </row>
    <row r="15" spans="1:13" ht="27" customHeight="1">
      <c r="A15" s="29" t="s">
        <v>516</v>
      </c>
      <c r="B15" s="30" t="s">
        <v>517</v>
      </c>
      <c r="C15" s="30" t="s">
        <v>6</v>
      </c>
      <c r="D15" s="29" t="s">
        <v>518</v>
      </c>
      <c r="E15" s="31" t="s">
        <v>502</v>
      </c>
      <c r="F15" s="32" t="s">
        <v>514</v>
      </c>
      <c r="G15" s="33" t="s">
        <v>515</v>
      </c>
      <c r="H15" s="30" t="s">
        <v>12</v>
      </c>
      <c r="I15" s="34">
        <v>70.7</v>
      </c>
      <c r="J15" s="30">
        <v>41</v>
      </c>
      <c r="K15" s="35">
        <v>85.57</v>
      </c>
      <c r="L15" s="35">
        <f t="shared" si="0"/>
        <v>76.647999999999996</v>
      </c>
      <c r="M15" s="30">
        <v>2</v>
      </c>
    </row>
    <row r="16" spans="1:13" ht="27" customHeight="1">
      <c r="A16" s="29" t="s">
        <v>519</v>
      </c>
      <c r="B16" s="30" t="s">
        <v>520</v>
      </c>
      <c r="C16" s="30" t="s">
        <v>7</v>
      </c>
      <c r="D16" s="29" t="s">
        <v>521</v>
      </c>
      <c r="E16" s="31" t="s">
        <v>502</v>
      </c>
      <c r="F16" s="32" t="s">
        <v>514</v>
      </c>
      <c r="G16" s="33" t="s">
        <v>515</v>
      </c>
      <c r="H16" s="30" t="s">
        <v>12</v>
      </c>
      <c r="I16" s="34">
        <v>67.2</v>
      </c>
      <c r="J16" s="30">
        <v>43</v>
      </c>
      <c r="K16" s="35">
        <v>85.1</v>
      </c>
      <c r="L16" s="35">
        <f t="shared" si="0"/>
        <v>74.36</v>
      </c>
      <c r="M16" s="30">
        <v>3</v>
      </c>
    </row>
    <row r="17" spans="1:13" ht="27" customHeight="1">
      <c r="A17" s="29" t="s">
        <v>522</v>
      </c>
      <c r="B17" s="30" t="s">
        <v>523</v>
      </c>
      <c r="C17" s="30" t="s">
        <v>6</v>
      </c>
      <c r="D17" s="29" t="s">
        <v>524</v>
      </c>
      <c r="E17" s="31" t="s">
        <v>502</v>
      </c>
      <c r="F17" s="32" t="s">
        <v>514</v>
      </c>
      <c r="G17" s="33" t="s">
        <v>515</v>
      </c>
      <c r="H17" s="30" t="s">
        <v>12</v>
      </c>
      <c r="I17" s="34">
        <v>59.3</v>
      </c>
      <c r="J17" s="30">
        <v>42</v>
      </c>
      <c r="K17" s="35">
        <v>84.33</v>
      </c>
      <c r="L17" s="35">
        <f t="shared" si="0"/>
        <v>69.311999999999998</v>
      </c>
      <c r="M17" s="30">
        <v>4</v>
      </c>
    </row>
    <row r="18" spans="1:13" ht="27" customHeight="1">
      <c r="A18" s="29" t="s">
        <v>525</v>
      </c>
      <c r="B18" s="30" t="s">
        <v>526</v>
      </c>
      <c r="C18" s="30" t="s">
        <v>6</v>
      </c>
      <c r="D18" s="29" t="s">
        <v>527</v>
      </c>
      <c r="E18" s="31" t="s">
        <v>528</v>
      </c>
      <c r="F18" s="32" t="s">
        <v>529</v>
      </c>
      <c r="G18" s="33" t="s">
        <v>530</v>
      </c>
      <c r="H18" s="30" t="s">
        <v>12</v>
      </c>
      <c r="I18" s="34">
        <v>86.1</v>
      </c>
      <c r="J18" s="30">
        <v>12</v>
      </c>
      <c r="K18" s="35">
        <v>86.33</v>
      </c>
      <c r="L18" s="35">
        <f t="shared" si="0"/>
        <v>86.192000000000007</v>
      </c>
      <c r="M18" s="30">
        <v>1</v>
      </c>
    </row>
    <row r="19" spans="1:13" ht="27" customHeight="1">
      <c r="A19" s="29" t="s">
        <v>531</v>
      </c>
      <c r="B19" s="30" t="s">
        <v>532</v>
      </c>
      <c r="C19" s="30" t="s">
        <v>6</v>
      </c>
      <c r="D19" s="29" t="s">
        <v>533</v>
      </c>
      <c r="E19" s="31" t="s">
        <v>528</v>
      </c>
      <c r="F19" s="32" t="s">
        <v>529</v>
      </c>
      <c r="G19" s="33" t="s">
        <v>530</v>
      </c>
      <c r="H19" s="30" t="s">
        <v>12</v>
      </c>
      <c r="I19" s="34">
        <v>84.2</v>
      </c>
      <c r="J19" s="30">
        <v>18</v>
      </c>
      <c r="K19" s="35">
        <v>87.3</v>
      </c>
      <c r="L19" s="35">
        <f t="shared" si="0"/>
        <v>85.44</v>
      </c>
      <c r="M19" s="30">
        <v>2</v>
      </c>
    </row>
    <row r="20" spans="1:13" ht="27" customHeight="1">
      <c r="A20" s="29" t="s">
        <v>534</v>
      </c>
      <c r="B20" s="30" t="s">
        <v>535</v>
      </c>
      <c r="C20" s="30" t="s">
        <v>6</v>
      </c>
      <c r="D20" s="29" t="s">
        <v>536</v>
      </c>
      <c r="E20" s="31" t="s">
        <v>528</v>
      </c>
      <c r="F20" s="32" t="s">
        <v>529</v>
      </c>
      <c r="G20" s="33" t="s">
        <v>530</v>
      </c>
      <c r="H20" s="30" t="s">
        <v>12</v>
      </c>
      <c r="I20" s="34">
        <v>80.5</v>
      </c>
      <c r="J20" s="30">
        <v>17</v>
      </c>
      <c r="K20" s="35">
        <v>85.43</v>
      </c>
      <c r="L20" s="35">
        <f t="shared" si="0"/>
        <v>82.472000000000008</v>
      </c>
      <c r="M20" s="30">
        <v>3</v>
      </c>
    </row>
    <row r="21" spans="1:13" ht="27" customHeight="1">
      <c r="A21" s="29" t="s">
        <v>537</v>
      </c>
      <c r="B21" s="30" t="s">
        <v>538</v>
      </c>
      <c r="C21" s="30" t="s">
        <v>6</v>
      </c>
      <c r="D21" s="29" t="s">
        <v>539</v>
      </c>
      <c r="E21" s="31" t="s">
        <v>528</v>
      </c>
      <c r="F21" s="32" t="s">
        <v>529</v>
      </c>
      <c r="G21" s="33" t="s">
        <v>530</v>
      </c>
      <c r="H21" s="30" t="s">
        <v>12</v>
      </c>
      <c r="I21" s="34">
        <v>77.400000000000006</v>
      </c>
      <c r="J21" s="30">
        <v>14</v>
      </c>
      <c r="K21" s="35">
        <v>86</v>
      </c>
      <c r="L21" s="35">
        <f t="shared" si="0"/>
        <v>80.84</v>
      </c>
      <c r="M21" s="30">
        <v>4</v>
      </c>
    </row>
    <row r="22" spans="1:13" ht="27" customHeight="1">
      <c r="A22" s="29" t="s">
        <v>540</v>
      </c>
      <c r="B22" s="30" t="s">
        <v>541</v>
      </c>
      <c r="C22" s="30" t="s">
        <v>6</v>
      </c>
      <c r="D22" s="29" t="s">
        <v>542</v>
      </c>
      <c r="E22" s="31" t="s">
        <v>528</v>
      </c>
      <c r="F22" s="32" t="s">
        <v>529</v>
      </c>
      <c r="G22" s="33" t="s">
        <v>530</v>
      </c>
      <c r="H22" s="30" t="s">
        <v>12</v>
      </c>
      <c r="I22" s="34">
        <v>78.400000000000006</v>
      </c>
      <c r="J22" s="30">
        <v>21</v>
      </c>
      <c r="K22" s="35">
        <v>84.4</v>
      </c>
      <c r="L22" s="35">
        <f t="shared" si="0"/>
        <v>80.800000000000011</v>
      </c>
      <c r="M22" s="30">
        <v>5</v>
      </c>
    </row>
    <row r="23" spans="1:13" ht="27" customHeight="1">
      <c r="A23" s="29" t="s">
        <v>543</v>
      </c>
      <c r="B23" s="30" t="s">
        <v>544</v>
      </c>
      <c r="C23" s="30" t="s">
        <v>6</v>
      </c>
      <c r="D23" s="29" t="s">
        <v>545</v>
      </c>
      <c r="E23" s="31" t="s">
        <v>528</v>
      </c>
      <c r="F23" s="32" t="s">
        <v>529</v>
      </c>
      <c r="G23" s="33" t="s">
        <v>530</v>
      </c>
      <c r="H23" s="30" t="s">
        <v>12</v>
      </c>
      <c r="I23" s="34">
        <v>78.099999999999994</v>
      </c>
      <c r="J23" s="30">
        <v>10</v>
      </c>
      <c r="K23" s="35">
        <v>84.8</v>
      </c>
      <c r="L23" s="35">
        <f t="shared" si="0"/>
        <v>80.78</v>
      </c>
      <c r="M23" s="30">
        <v>6</v>
      </c>
    </row>
    <row r="24" spans="1:13" ht="27" customHeight="1">
      <c r="A24" s="29" t="s">
        <v>546</v>
      </c>
      <c r="B24" s="30" t="s">
        <v>547</v>
      </c>
      <c r="C24" s="30" t="s">
        <v>6</v>
      </c>
      <c r="D24" s="29" t="s">
        <v>548</v>
      </c>
      <c r="E24" s="31" t="s">
        <v>528</v>
      </c>
      <c r="F24" s="32" t="s">
        <v>529</v>
      </c>
      <c r="G24" s="33" t="s">
        <v>530</v>
      </c>
      <c r="H24" s="30" t="s">
        <v>12</v>
      </c>
      <c r="I24" s="34">
        <v>77.400000000000006</v>
      </c>
      <c r="J24" s="30">
        <v>20</v>
      </c>
      <c r="K24" s="35">
        <v>85.2</v>
      </c>
      <c r="L24" s="35">
        <f t="shared" si="0"/>
        <v>80.52000000000001</v>
      </c>
      <c r="M24" s="30">
        <v>7</v>
      </c>
    </row>
    <row r="25" spans="1:13" ht="27" customHeight="1">
      <c r="A25" s="29" t="s">
        <v>549</v>
      </c>
      <c r="B25" s="30" t="s">
        <v>550</v>
      </c>
      <c r="C25" s="30" t="s">
        <v>6</v>
      </c>
      <c r="D25" s="29" t="s">
        <v>551</v>
      </c>
      <c r="E25" s="31" t="s">
        <v>528</v>
      </c>
      <c r="F25" s="32" t="s">
        <v>529</v>
      </c>
      <c r="G25" s="33" t="s">
        <v>530</v>
      </c>
      <c r="H25" s="30" t="s">
        <v>12</v>
      </c>
      <c r="I25" s="34">
        <v>77.2</v>
      </c>
      <c r="J25" s="30">
        <v>9</v>
      </c>
      <c r="K25" s="35">
        <v>84.93</v>
      </c>
      <c r="L25" s="35">
        <f t="shared" si="0"/>
        <v>80.292000000000002</v>
      </c>
      <c r="M25" s="30">
        <v>8</v>
      </c>
    </row>
    <row r="26" spans="1:13" ht="27" customHeight="1">
      <c r="A26" s="29" t="s">
        <v>552</v>
      </c>
      <c r="B26" s="30" t="s">
        <v>553</v>
      </c>
      <c r="C26" s="30" t="s">
        <v>6</v>
      </c>
      <c r="D26" s="29" t="s">
        <v>554</v>
      </c>
      <c r="E26" s="31" t="s">
        <v>528</v>
      </c>
      <c r="F26" s="32" t="s">
        <v>529</v>
      </c>
      <c r="G26" s="33" t="s">
        <v>530</v>
      </c>
      <c r="H26" s="30" t="s">
        <v>12</v>
      </c>
      <c r="I26" s="34">
        <v>76.599999999999994</v>
      </c>
      <c r="J26" s="30">
        <v>15</v>
      </c>
      <c r="K26" s="35">
        <v>85.5</v>
      </c>
      <c r="L26" s="35">
        <f t="shared" si="0"/>
        <v>80.16</v>
      </c>
      <c r="M26" s="30">
        <v>9</v>
      </c>
    </row>
    <row r="27" spans="1:13" ht="27" customHeight="1">
      <c r="A27" s="29" t="s">
        <v>555</v>
      </c>
      <c r="B27" s="30" t="s">
        <v>556</v>
      </c>
      <c r="C27" s="30" t="s">
        <v>6</v>
      </c>
      <c r="D27" s="29" t="s">
        <v>557</v>
      </c>
      <c r="E27" s="31" t="s">
        <v>528</v>
      </c>
      <c r="F27" s="32" t="s">
        <v>529</v>
      </c>
      <c r="G27" s="33" t="s">
        <v>530</v>
      </c>
      <c r="H27" s="30" t="s">
        <v>12</v>
      </c>
      <c r="I27" s="34">
        <v>75.2</v>
      </c>
      <c r="J27" s="30">
        <v>16</v>
      </c>
      <c r="K27" s="35">
        <v>84.3</v>
      </c>
      <c r="L27" s="35">
        <f t="shared" si="0"/>
        <v>78.84</v>
      </c>
      <c r="M27" s="30">
        <v>10</v>
      </c>
    </row>
    <row r="28" spans="1:13" ht="27" customHeight="1">
      <c r="A28" s="29" t="s">
        <v>558</v>
      </c>
      <c r="B28" s="30" t="s">
        <v>559</v>
      </c>
      <c r="C28" s="30" t="s">
        <v>6</v>
      </c>
      <c r="D28" s="29" t="s">
        <v>560</v>
      </c>
      <c r="E28" s="31" t="s">
        <v>528</v>
      </c>
      <c r="F28" s="32" t="s">
        <v>529</v>
      </c>
      <c r="G28" s="33" t="s">
        <v>530</v>
      </c>
      <c r="H28" s="30" t="s">
        <v>12</v>
      </c>
      <c r="I28" s="34">
        <v>73.900000000000006</v>
      </c>
      <c r="J28" s="30">
        <v>19</v>
      </c>
      <c r="K28" s="35">
        <v>83.67</v>
      </c>
      <c r="L28" s="35">
        <f t="shared" si="0"/>
        <v>77.808000000000007</v>
      </c>
      <c r="M28" s="30">
        <v>11</v>
      </c>
    </row>
    <row r="29" spans="1:13" ht="27" customHeight="1">
      <c r="A29" s="29" t="s">
        <v>561</v>
      </c>
      <c r="B29" s="30" t="s">
        <v>562</v>
      </c>
      <c r="C29" s="30" t="s">
        <v>6</v>
      </c>
      <c r="D29" s="29" t="s">
        <v>563</v>
      </c>
      <c r="E29" s="31" t="s">
        <v>528</v>
      </c>
      <c r="F29" s="32" t="s">
        <v>529</v>
      </c>
      <c r="G29" s="33" t="s">
        <v>530</v>
      </c>
      <c r="H29" s="30" t="s">
        <v>12</v>
      </c>
      <c r="I29" s="34">
        <v>72</v>
      </c>
      <c r="J29" s="30">
        <v>13</v>
      </c>
      <c r="K29" s="35">
        <v>83.37</v>
      </c>
      <c r="L29" s="35">
        <f t="shared" si="0"/>
        <v>76.548000000000002</v>
      </c>
      <c r="M29" s="30">
        <v>12</v>
      </c>
    </row>
    <row r="30" spans="1:13" ht="27" customHeight="1">
      <c r="A30" s="29" t="s">
        <v>564</v>
      </c>
      <c r="B30" s="30" t="s">
        <v>565</v>
      </c>
      <c r="C30" s="30" t="s">
        <v>6</v>
      </c>
      <c r="D30" s="29" t="s">
        <v>566</v>
      </c>
      <c r="E30" s="31" t="s">
        <v>528</v>
      </c>
      <c r="F30" s="32" t="s">
        <v>529</v>
      </c>
      <c r="G30" s="33" t="s">
        <v>530</v>
      </c>
      <c r="H30" s="30" t="s">
        <v>12</v>
      </c>
      <c r="I30" s="34">
        <v>77.900000000000006</v>
      </c>
      <c r="J30" s="30">
        <v>11</v>
      </c>
      <c r="K30" s="35" t="s">
        <v>342</v>
      </c>
      <c r="L30" s="35"/>
      <c r="M30" s="30"/>
    </row>
    <row r="31" spans="1:13" ht="27" customHeight="1">
      <c r="A31" s="29" t="s">
        <v>567</v>
      </c>
      <c r="B31" s="30" t="s">
        <v>568</v>
      </c>
      <c r="C31" s="30" t="s">
        <v>6</v>
      </c>
      <c r="D31" s="29" t="s">
        <v>569</v>
      </c>
      <c r="E31" s="31" t="s">
        <v>528</v>
      </c>
      <c r="F31" s="32" t="s">
        <v>529</v>
      </c>
      <c r="G31" s="33" t="s">
        <v>530</v>
      </c>
      <c r="H31" s="30" t="s">
        <v>12</v>
      </c>
      <c r="I31" s="34">
        <v>77</v>
      </c>
      <c r="J31" s="30">
        <v>22</v>
      </c>
      <c r="K31" s="35" t="s">
        <v>342</v>
      </c>
      <c r="L31" s="35"/>
      <c r="M31" s="30"/>
    </row>
    <row r="32" spans="1:13" ht="27" customHeight="1">
      <c r="A32" s="29" t="s">
        <v>570</v>
      </c>
      <c r="B32" s="30" t="s">
        <v>571</v>
      </c>
      <c r="C32" s="30" t="s">
        <v>6</v>
      </c>
      <c r="D32" s="29" t="s">
        <v>572</v>
      </c>
      <c r="E32" s="31" t="s">
        <v>528</v>
      </c>
      <c r="F32" s="32" t="s">
        <v>529</v>
      </c>
      <c r="G32" s="33" t="s">
        <v>530</v>
      </c>
      <c r="H32" s="30" t="s">
        <v>12</v>
      </c>
      <c r="I32" s="34">
        <v>74.900000000000006</v>
      </c>
      <c r="J32" s="30">
        <v>23</v>
      </c>
      <c r="K32" s="35" t="s">
        <v>342</v>
      </c>
      <c r="L32" s="35"/>
      <c r="M32" s="30"/>
    </row>
    <row r="33" spans="1:13" ht="27" customHeight="1">
      <c r="A33" s="29" t="s">
        <v>573</v>
      </c>
      <c r="B33" s="30" t="s">
        <v>574</v>
      </c>
      <c r="C33" s="30" t="s">
        <v>6</v>
      </c>
      <c r="D33" s="29" t="s">
        <v>575</v>
      </c>
      <c r="E33" s="31" t="s">
        <v>576</v>
      </c>
      <c r="F33" s="32" t="s">
        <v>503</v>
      </c>
      <c r="G33" s="33" t="s">
        <v>577</v>
      </c>
      <c r="H33" s="30" t="s">
        <v>12</v>
      </c>
      <c r="I33" s="34">
        <v>62.2</v>
      </c>
      <c r="J33" s="30">
        <v>27</v>
      </c>
      <c r="K33" s="35">
        <v>85.67</v>
      </c>
      <c r="L33" s="35">
        <f t="shared" ref="L33:L44" si="1">I33*0.6+K33*0.4</f>
        <v>71.587999999999994</v>
      </c>
      <c r="M33" s="30">
        <v>1</v>
      </c>
    </row>
    <row r="34" spans="1:13" ht="27" customHeight="1">
      <c r="A34" s="29" t="s">
        <v>578</v>
      </c>
      <c r="B34" s="30" t="s">
        <v>579</v>
      </c>
      <c r="C34" s="30" t="s">
        <v>6</v>
      </c>
      <c r="D34" s="29" t="s">
        <v>580</v>
      </c>
      <c r="E34" s="31" t="s">
        <v>581</v>
      </c>
      <c r="F34" s="32" t="s">
        <v>529</v>
      </c>
      <c r="G34" s="33" t="s">
        <v>582</v>
      </c>
      <c r="H34" s="30" t="s">
        <v>12</v>
      </c>
      <c r="I34" s="34">
        <v>73.900000000000006</v>
      </c>
      <c r="J34" s="30">
        <v>24</v>
      </c>
      <c r="K34" s="35">
        <v>82.43</v>
      </c>
      <c r="L34" s="35">
        <f t="shared" si="1"/>
        <v>77.312000000000012</v>
      </c>
      <c r="M34" s="30">
        <v>1</v>
      </c>
    </row>
    <row r="35" spans="1:13" ht="27" customHeight="1">
      <c r="A35" s="29" t="s">
        <v>583</v>
      </c>
      <c r="B35" s="30" t="s">
        <v>584</v>
      </c>
      <c r="C35" s="30" t="s">
        <v>6</v>
      </c>
      <c r="D35" s="29" t="s">
        <v>585</v>
      </c>
      <c r="E35" s="31" t="s">
        <v>581</v>
      </c>
      <c r="F35" s="32" t="s">
        <v>529</v>
      </c>
      <c r="G35" s="33" t="s">
        <v>582</v>
      </c>
      <c r="H35" s="30" t="s">
        <v>12</v>
      </c>
      <c r="I35" s="34">
        <v>70.3</v>
      </c>
      <c r="J35" s="30">
        <v>26</v>
      </c>
      <c r="K35" s="35">
        <v>86</v>
      </c>
      <c r="L35" s="35">
        <f t="shared" si="1"/>
        <v>76.58</v>
      </c>
      <c r="M35" s="30">
        <v>2</v>
      </c>
    </row>
    <row r="36" spans="1:13" ht="27" customHeight="1">
      <c r="A36" s="29" t="s">
        <v>586</v>
      </c>
      <c r="B36" s="30" t="s">
        <v>587</v>
      </c>
      <c r="C36" s="30" t="s">
        <v>6</v>
      </c>
      <c r="D36" s="29" t="s">
        <v>588</v>
      </c>
      <c r="E36" s="31" t="s">
        <v>581</v>
      </c>
      <c r="F36" s="32" t="s">
        <v>529</v>
      </c>
      <c r="G36" s="33" t="s">
        <v>582</v>
      </c>
      <c r="H36" s="30" t="s">
        <v>12</v>
      </c>
      <c r="I36" s="34">
        <v>57.5</v>
      </c>
      <c r="J36" s="30">
        <v>25</v>
      </c>
      <c r="K36" s="35">
        <v>85.07</v>
      </c>
      <c r="L36" s="35">
        <f t="shared" si="1"/>
        <v>68.527999999999992</v>
      </c>
      <c r="M36" s="30">
        <v>3</v>
      </c>
    </row>
    <row r="37" spans="1:13" ht="27" customHeight="1">
      <c r="A37" s="29" t="s">
        <v>589</v>
      </c>
      <c r="B37" s="30" t="s">
        <v>590</v>
      </c>
      <c r="C37" s="30" t="s">
        <v>6</v>
      </c>
      <c r="D37" s="29" t="s">
        <v>591</v>
      </c>
      <c r="E37" s="31" t="s">
        <v>592</v>
      </c>
      <c r="F37" s="32" t="s">
        <v>503</v>
      </c>
      <c r="G37" s="33" t="s">
        <v>593</v>
      </c>
      <c r="H37" s="30" t="s">
        <v>12</v>
      </c>
      <c r="I37" s="34">
        <v>83.2</v>
      </c>
      <c r="J37" s="30">
        <v>36</v>
      </c>
      <c r="K37" s="35">
        <v>84.27</v>
      </c>
      <c r="L37" s="35">
        <f t="shared" si="1"/>
        <v>83.628</v>
      </c>
      <c r="M37" s="30">
        <v>1</v>
      </c>
    </row>
    <row r="38" spans="1:13" ht="27" customHeight="1">
      <c r="A38" s="29" t="s">
        <v>594</v>
      </c>
      <c r="B38" s="30" t="s">
        <v>595</v>
      </c>
      <c r="C38" s="30" t="s">
        <v>6</v>
      </c>
      <c r="D38" s="29" t="s">
        <v>596</v>
      </c>
      <c r="E38" s="31" t="s">
        <v>592</v>
      </c>
      <c r="F38" s="32" t="s">
        <v>503</v>
      </c>
      <c r="G38" s="33" t="s">
        <v>593</v>
      </c>
      <c r="H38" s="30" t="s">
        <v>12</v>
      </c>
      <c r="I38" s="34">
        <v>79.8</v>
      </c>
      <c r="J38" s="30">
        <v>37</v>
      </c>
      <c r="K38" s="35">
        <v>86.33</v>
      </c>
      <c r="L38" s="35">
        <f t="shared" si="1"/>
        <v>82.412000000000006</v>
      </c>
      <c r="M38" s="30">
        <v>2</v>
      </c>
    </row>
    <row r="39" spans="1:13" ht="27" customHeight="1">
      <c r="A39" s="29" t="s">
        <v>597</v>
      </c>
      <c r="B39" s="30" t="s">
        <v>598</v>
      </c>
      <c r="C39" s="30" t="s">
        <v>6</v>
      </c>
      <c r="D39" s="29" t="s">
        <v>599</v>
      </c>
      <c r="E39" s="31" t="s">
        <v>592</v>
      </c>
      <c r="F39" s="32" t="s">
        <v>503</v>
      </c>
      <c r="G39" s="33" t="s">
        <v>593</v>
      </c>
      <c r="H39" s="30" t="s">
        <v>12</v>
      </c>
      <c r="I39" s="34">
        <v>71.400000000000006</v>
      </c>
      <c r="J39" s="30">
        <v>33</v>
      </c>
      <c r="K39" s="35">
        <v>85.33</v>
      </c>
      <c r="L39" s="35">
        <f t="shared" si="1"/>
        <v>76.972000000000008</v>
      </c>
      <c r="M39" s="30">
        <v>3</v>
      </c>
    </row>
    <row r="40" spans="1:13" ht="27" customHeight="1">
      <c r="A40" s="29" t="s">
        <v>600</v>
      </c>
      <c r="B40" s="30" t="s">
        <v>601</v>
      </c>
      <c r="C40" s="30" t="s">
        <v>6</v>
      </c>
      <c r="D40" s="29" t="s">
        <v>602</v>
      </c>
      <c r="E40" s="31" t="s">
        <v>592</v>
      </c>
      <c r="F40" s="32" t="s">
        <v>503</v>
      </c>
      <c r="G40" s="33" t="s">
        <v>593</v>
      </c>
      <c r="H40" s="30" t="s">
        <v>12</v>
      </c>
      <c r="I40" s="34">
        <v>68.5</v>
      </c>
      <c r="J40" s="30">
        <v>35</v>
      </c>
      <c r="K40" s="35">
        <v>85.6</v>
      </c>
      <c r="L40" s="35">
        <f t="shared" si="1"/>
        <v>75.34</v>
      </c>
      <c r="M40" s="30">
        <v>4</v>
      </c>
    </row>
    <row r="41" spans="1:13" ht="27" customHeight="1">
      <c r="A41" s="29" t="s">
        <v>603</v>
      </c>
      <c r="B41" s="30" t="s">
        <v>604</v>
      </c>
      <c r="C41" s="30" t="s">
        <v>6</v>
      </c>
      <c r="D41" s="29" t="s">
        <v>605</v>
      </c>
      <c r="E41" s="31" t="s">
        <v>592</v>
      </c>
      <c r="F41" s="32" t="s">
        <v>503</v>
      </c>
      <c r="G41" s="33" t="s">
        <v>593</v>
      </c>
      <c r="H41" s="30" t="s">
        <v>12</v>
      </c>
      <c r="I41" s="34">
        <v>62.2</v>
      </c>
      <c r="J41" s="30">
        <v>34</v>
      </c>
      <c r="K41" s="35">
        <v>84.17</v>
      </c>
      <c r="L41" s="35">
        <f t="shared" si="1"/>
        <v>70.988</v>
      </c>
      <c r="M41" s="30">
        <v>5</v>
      </c>
    </row>
    <row r="42" spans="1:13" ht="27" customHeight="1">
      <c r="A42" s="29" t="s">
        <v>606</v>
      </c>
      <c r="B42" s="30" t="s">
        <v>607</v>
      </c>
      <c r="C42" s="30" t="s">
        <v>6</v>
      </c>
      <c r="D42" s="29" t="s">
        <v>608</v>
      </c>
      <c r="E42" s="31" t="s">
        <v>609</v>
      </c>
      <c r="F42" s="32" t="s">
        <v>529</v>
      </c>
      <c r="G42" s="33" t="s">
        <v>610</v>
      </c>
      <c r="H42" s="30" t="s">
        <v>12</v>
      </c>
      <c r="I42" s="34">
        <v>80.400000000000006</v>
      </c>
      <c r="J42" s="30">
        <v>31</v>
      </c>
      <c r="K42" s="35">
        <v>85.13</v>
      </c>
      <c r="L42" s="35">
        <f t="shared" si="1"/>
        <v>82.292000000000002</v>
      </c>
      <c r="M42" s="30">
        <v>1</v>
      </c>
    </row>
    <row r="43" spans="1:13" ht="27" customHeight="1">
      <c r="A43" s="29" t="s">
        <v>611</v>
      </c>
      <c r="B43" s="30" t="s">
        <v>612</v>
      </c>
      <c r="C43" s="30" t="s">
        <v>6</v>
      </c>
      <c r="D43" s="29" t="s">
        <v>613</v>
      </c>
      <c r="E43" s="31" t="s">
        <v>609</v>
      </c>
      <c r="F43" s="32" t="s">
        <v>529</v>
      </c>
      <c r="G43" s="33" t="s">
        <v>610</v>
      </c>
      <c r="H43" s="30" t="s">
        <v>12</v>
      </c>
      <c r="I43" s="34">
        <v>64</v>
      </c>
      <c r="J43" s="30">
        <v>32</v>
      </c>
      <c r="K43" s="35">
        <v>84.97</v>
      </c>
      <c r="L43" s="35">
        <f t="shared" si="1"/>
        <v>72.388000000000005</v>
      </c>
      <c r="M43" s="30">
        <v>2</v>
      </c>
    </row>
    <row r="44" spans="1:13" ht="27" customHeight="1">
      <c r="A44" s="29" t="s">
        <v>614</v>
      </c>
      <c r="B44" s="30" t="s">
        <v>615</v>
      </c>
      <c r="C44" s="30" t="s">
        <v>6</v>
      </c>
      <c r="D44" s="29" t="s">
        <v>616</v>
      </c>
      <c r="E44" s="31" t="s">
        <v>617</v>
      </c>
      <c r="F44" s="32" t="s">
        <v>529</v>
      </c>
      <c r="G44" s="33" t="s">
        <v>618</v>
      </c>
      <c r="H44" s="30" t="s">
        <v>12</v>
      </c>
      <c r="I44" s="34">
        <v>75.099999999999994</v>
      </c>
      <c r="J44" s="30">
        <v>38</v>
      </c>
      <c r="K44" s="35">
        <v>86</v>
      </c>
      <c r="L44" s="35">
        <f t="shared" si="1"/>
        <v>79.459999999999994</v>
      </c>
      <c r="M44" s="30">
        <v>1</v>
      </c>
    </row>
    <row r="45" spans="1:13" ht="27" customHeight="1">
      <c r="A45" s="29" t="s">
        <v>619</v>
      </c>
      <c r="B45" s="30" t="s">
        <v>620</v>
      </c>
      <c r="C45" s="30" t="s">
        <v>6</v>
      </c>
      <c r="D45" s="29" t="s">
        <v>621</v>
      </c>
      <c r="E45" s="31" t="s">
        <v>617</v>
      </c>
      <c r="F45" s="32" t="s">
        <v>529</v>
      </c>
      <c r="G45" s="33" t="s">
        <v>618</v>
      </c>
      <c r="H45" s="30" t="s">
        <v>12</v>
      </c>
      <c r="I45" s="34">
        <v>78.5</v>
      </c>
      <c r="J45" s="30">
        <v>39</v>
      </c>
      <c r="K45" s="35" t="s">
        <v>342</v>
      </c>
      <c r="L45" s="35"/>
      <c r="M45" s="30"/>
    </row>
    <row r="46" spans="1:13" ht="42.75" customHeight="1">
      <c r="A46" s="36"/>
      <c r="B46" s="37"/>
      <c r="C46" s="37"/>
      <c r="D46" s="36"/>
      <c r="E46" s="38"/>
      <c r="F46" s="39"/>
      <c r="G46" s="40"/>
      <c r="H46" s="37"/>
      <c r="I46" s="41"/>
      <c r="J46" s="42"/>
      <c r="K46" s="43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topLeftCell="A10" workbookViewId="0">
      <selection activeCell="O3" sqref="O3"/>
    </sheetView>
  </sheetViews>
  <sheetFormatPr defaultColWidth="9" defaultRowHeight="13.5"/>
  <cols>
    <col min="1" max="1" width="11.25" style="22" bestFit="1" customWidth="1"/>
    <col min="2" max="2" width="6.375" style="22" bestFit="1" customWidth="1"/>
    <col min="3" max="3" width="3.25" style="22" bestFit="1" customWidth="1"/>
    <col min="4" max="4" width="5.875" style="22" bestFit="1" customWidth="1"/>
    <col min="5" max="5" width="40.625" style="22" customWidth="1"/>
    <col min="6" max="6" width="18.625" style="22" bestFit="1" customWidth="1"/>
    <col min="7" max="7" width="10.25" style="22" bestFit="1" customWidth="1"/>
    <col min="8" max="8" width="6.375" style="22" bestFit="1" customWidth="1"/>
    <col min="9" max="9" width="6.75" style="22" bestFit="1" customWidth="1"/>
    <col min="10" max="10" width="9.625" style="45" customWidth="1"/>
    <col min="11" max="12" width="9.625" style="44" customWidth="1"/>
    <col min="13" max="13" width="9.625" style="45" customWidth="1"/>
    <col min="14" max="16384" width="9" style="22"/>
  </cols>
  <sheetData>
    <row r="1" spans="1:13" ht="39.950000000000003" customHeight="1">
      <c r="A1" s="21" t="s">
        <v>622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.950000000000003" customHeight="1">
      <c r="A2" s="23" t="s">
        <v>0</v>
      </c>
      <c r="B2" s="24" t="s">
        <v>1</v>
      </c>
      <c r="C2" s="25" t="s">
        <v>623</v>
      </c>
      <c r="D2" s="26" t="s">
        <v>624</v>
      </c>
      <c r="E2" s="26" t="s">
        <v>2</v>
      </c>
      <c r="F2" s="26" t="s">
        <v>3</v>
      </c>
      <c r="G2" s="24" t="s">
        <v>4</v>
      </c>
      <c r="H2" s="25" t="s">
        <v>625</v>
      </c>
      <c r="I2" s="27" t="s">
        <v>5</v>
      </c>
      <c r="J2" s="23" t="s">
        <v>9</v>
      </c>
      <c r="K2" s="28" t="s">
        <v>626</v>
      </c>
      <c r="L2" s="28" t="s">
        <v>627</v>
      </c>
      <c r="M2" s="23" t="s">
        <v>628</v>
      </c>
    </row>
    <row r="3" spans="1:13" ht="27" customHeight="1">
      <c r="A3" s="29" t="s">
        <v>629</v>
      </c>
      <c r="B3" s="30" t="s">
        <v>630</v>
      </c>
      <c r="C3" s="30" t="s">
        <v>7</v>
      </c>
      <c r="D3" s="29" t="s">
        <v>631</v>
      </c>
      <c r="E3" s="31" t="s">
        <v>21</v>
      </c>
      <c r="F3" s="32" t="s">
        <v>632</v>
      </c>
      <c r="G3" s="33" t="s">
        <v>633</v>
      </c>
      <c r="H3" s="30" t="s">
        <v>12</v>
      </c>
      <c r="I3" s="34">
        <v>84</v>
      </c>
      <c r="J3" s="30">
        <v>39</v>
      </c>
      <c r="K3" s="35">
        <v>87.2</v>
      </c>
      <c r="L3" s="35">
        <f>I3*0.6+K3*0.4</f>
        <v>85.28</v>
      </c>
      <c r="M3" s="30">
        <v>1</v>
      </c>
    </row>
    <row r="4" spans="1:13" ht="27" customHeight="1">
      <c r="A4" s="29" t="s">
        <v>634</v>
      </c>
      <c r="B4" s="30" t="s">
        <v>635</v>
      </c>
      <c r="C4" s="30" t="s">
        <v>7</v>
      </c>
      <c r="D4" s="29" t="s">
        <v>636</v>
      </c>
      <c r="E4" s="31" t="s">
        <v>21</v>
      </c>
      <c r="F4" s="32" t="s">
        <v>632</v>
      </c>
      <c r="G4" s="33" t="s">
        <v>633</v>
      </c>
      <c r="H4" s="30" t="s">
        <v>12</v>
      </c>
      <c r="I4" s="34">
        <v>80.099999999999994</v>
      </c>
      <c r="J4" s="30">
        <v>41</v>
      </c>
      <c r="K4" s="35">
        <v>86.47</v>
      </c>
      <c r="L4" s="35">
        <f>I4*0.6+K4*0.4</f>
        <v>82.647999999999996</v>
      </c>
      <c r="M4" s="30">
        <v>2</v>
      </c>
    </row>
    <row r="5" spans="1:13" ht="27" customHeight="1">
      <c r="A5" s="29" t="s">
        <v>637</v>
      </c>
      <c r="B5" s="30" t="s">
        <v>638</v>
      </c>
      <c r="C5" s="30" t="s">
        <v>6</v>
      </c>
      <c r="D5" s="29" t="s">
        <v>639</v>
      </c>
      <c r="E5" s="31" t="s">
        <v>21</v>
      </c>
      <c r="F5" s="32" t="s">
        <v>632</v>
      </c>
      <c r="G5" s="33" t="s">
        <v>633</v>
      </c>
      <c r="H5" s="30" t="s">
        <v>12</v>
      </c>
      <c r="I5" s="34">
        <v>86.2</v>
      </c>
      <c r="J5" s="30">
        <v>40</v>
      </c>
      <c r="K5" s="35" t="s">
        <v>640</v>
      </c>
      <c r="L5" s="35"/>
      <c r="M5" s="30"/>
    </row>
    <row r="6" spans="1:13" ht="27" customHeight="1">
      <c r="A6" s="29" t="s">
        <v>641</v>
      </c>
      <c r="B6" s="30" t="s">
        <v>642</v>
      </c>
      <c r="C6" s="30" t="s">
        <v>6</v>
      </c>
      <c r="D6" s="29" t="s">
        <v>643</v>
      </c>
      <c r="E6" s="31" t="s">
        <v>21</v>
      </c>
      <c r="F6" s="32" t="s">
        <v>644</v>
      </c>
      <c r="G6" s="33" t="s">
        <v>645</v>
      </c>
      <c r="H6" s="30" t="s">
        <v>12</v>
      </c>
      <c r="I6" s="34">
        <v>78.7</v>
      </c>
      <c r="J6" s="30">
        <v>25</v>
      </c>
      <c r="K6" s="35">
        <v>87.1</v>
      </c>
      <c r="L6" s="35">
        <f>I6*0.6+K6*0.4</f>
        <v>82.06</v>
      </c>
      <c r="M6" s="30">
        <v>1</v>
      </c>
    </row>
    <row r="7" spans="1:13" ht="27" customHeight="1">
      <c r="A7" s="29" t="s">
        <v>646</v>
      </c>
      <c r="B7" s="30" t="s">
        <v>647</v>
      </c>
      <c r="C7" s="30" t="s">
        <v>6</v>
      </c>
      <c r="D7" s="29" t="s">
        <v>648</v>
      </c>
      <c r="E7" s="31" t="s">
        <v>21</v>
      </c>
      <c r="F7" s="32" t="s">
        <v>644</v>
      </c>
      <c r="G7" s="33" t="s">
        <v>645</v>
      </c>
      <c r="H7" s="30" t="s">
        <v>12</v>
      </c>
      <c r="I7" s="34">
        <v>72</v>
      </c>
      <c r="J7" s="30">
        <v>24</v>
      </c>
      <c r="K7" s="35">
        <v>86.97</v>
      </c>
      <c r="L7" s="35">
        <f>I7*0.6+K7*0.4</f>
        <v>77.988</v>
      </c>
      <c r="M7" s="30">
        <v>2</v>
      </c>
    </row>
    <row r="8" spans="1:13" ht="27" customHeight="1">
      <c r="A8" s="29" t="s">
        <v>649</v>
      </c>
      <c r="B8" s="30" t="s">
        <v>650</v>
      </c>
      <c r="C8" s="30" t="s">
        <v>6</v>
      </c>
      <c r="D8" s="29" t="s">
        <v>651</v>
      </c>
      <c r="E8" s="31" t="s">
        <v>21</v>
      </c>
      <c r="F8" s="32" t="s">
        <v>644</v>
      </c>
      <c r="G8" s="33" t="s">
        <v>645</v>
      </c>
      <c r="H8" s="30" t="s">
        <v>12</v>
      </c>
      <c r="I8" s="34">
        <v>78.2</v>
      </c>
      <c r="J8" s="30">
        <v>26</v>
      </c>
      <c r="K8" s="35" t="s">
        <v>640</v>
      </c>
      <c r="L8" s="35"/>
      <c r="M8" s="30"/>
    </row>
    <row r="9" spans="1:13" ht="27" customHeight="1">
      <c r="A9" s="29" t="s">
        <v>652</v>
      </c>
      <c r="B9" s="30" t="s">
        <v>653</v>
      </c>
      <c r="C9" s="30" t="s">
        <v>6</v>
      </c>
      <c r="D9" s="29" t="s">
        <v>654</v>
      </c>
      <c r="E9" s="31" t="s">
        <v>13</v>
      </c>
      <c r="F9" s="32" t="s">
        <v>632</v>
      </c>
      <c r="G9" s="33" t="s">
        <v>655</v>
      </c>
      <c r="H9" s="30" t="s">
        <v>12</v>
      </c>
      <c r="I9" s="34">
        <v>85</v>
      </c>
      <c r="J9" s="30">
        <v>36</v>
      </c>
      <c r="K9" s="35">
        <v>85.23</v>
      </c>
      <c r="L9" s="35">
        <f>I9*0.6+K9*0.4</f>
        <v>85.092000000000013</v>
      </c>
      <c r="M9" s="30">
        <v>1</v>
      </c>
    </row>
    <row r="10" spans="1:13" ht="27" customHeight="1">
      <c r="A10" s="29" t="s">
        <v>656</v>
      </c>
      <c r="B10" s="30" t="s">
        <v>657</v>
      </c>
      <c r="C10" s="30" t="s">
        <v>6</v>
      </c>
      <c r="D10" s="29" t="s">
        <v>658</v>
      </c>
      <c r="E10" s="31" t="s">
        <v>13</v>
      </c>
      <c r="F10" s="32" t="s">
        <v>632</v>
      </c>
      <c r="G10" s="33" t="s">
        <v>655</v>
      </c>
      <c r="H10" s="30" t="s">
        <v>12</v>
      </c>
      <c r="I10" s="34">
        <v>81.400000000000006</v>
      </c>
      <c r="J10" s="30">
        <v>38</v>
      </c>
      <c r="K10" s="35">
        <v>85.77</v>
      </c>
      <c r="L10" s="35">
        <f>I10*0.6+K10*0.4</f>
        <v>83.147999999999996</v>
      </c>
      <c r="M10" s="30">
        <v>2</v>
      </c>
    </row>
    <row r="11" spans="1:13" ht="27" customHeight="1">
      <c r="A11" s="29" t="s">
        <v>659</v>
      </c>
      <c r="B11" s="30" t="s">
        <v>660</v>
      </c>
      <c r="C11" s="30" t="s">
        <v>6</v>
      </c>
      <c r="D11" s="29" t="s">
        <v>661</v>
      </c>
      <c r="E11" s="31" t="s">
        <v>13</v>
      </c>
      <c r="F11" s="32" t="s">
        <v>632</v>
      </c>
      <c r="G11" s="33" t="s">
        <v>655</v>
      </c>
      <c r="H11" s="30" t="s">
        <v>12</v>
      </c>
      <c r="I11" s="34">
        <v>72.8</v>
      </c>
      <c r="J11" s="30">
        <v>37</v>
      </c>
      <c r="K11" s="35">
        <v>85.6</v>
      </c>
      <c r="L11" s="35">
        <f>I11*0.6+K11*0.4</f>
        <v>77.92</v>
      </c>
      <c r="M11" s="30">
        <v>3</v>
      </c>
    </row>
    <row r="12" spans="1:13" ht="27" customHeight="1">
      <c r="A12" s="29" t="s">
        <v>662</v>
      </c>
      <c r="B12" s="30" t="s">
        <v>663</v>
      </c>
      <c r="C12" s="30" t="s">
        <v>7</v>
      </c>
      <c r="D12" s="29" t="s">
        <v>664</v>
      </c>
      <c r="E12" s="31" t="s">
        <v>471</v>
      </c>
      <c r="F12" s="32" t="s">
        <v>665</v>
      </c>
      <c r="G12" s="33" t="s">
        <v>666</v>
      </c>
      <c r="H12" s="30" t="s">
        <v>12</v>
      </c>
      <c r="I12" s="34">
        <v>64.7</v>
      </c>
      <c r="J12" s="30">
        <v>10</v>
      </c>
      <c r="K12" s="35" t="s">
        <v>640</v>
      </c>
      <c r="L12" s="35"/>
      <c r="M12" s="30"/>
    </row>
    <row r="13" spans="1:13" ht="27" customHeight="1">
      <c r="A13" s="29" t="s">
        <v>667</v>
      </c>
      <c r="B13" s="30" t="s">
        <v>668</v>
      </c>
      <c r="C13" s="30" t="s">
        <v>7</v>
      </c>
      <c r="D13" s="29" t="s">
        <v>669</v>
      </c>
      <c r="E13" s="31" t="s">
        <v>471</v>
      </c>
      <c r="F13" s="32" t="s">
        <v>665</v>
      </c>
      <c r="G13" s="33" t="s">
        <v>666</v>
      </c>
      <c r="H13" s="30" t="s">
        <v>12</v>
      </c>
      <c r="I13" s="34">
        <v>59</v>
      </c>
      <c r="J13" s="30">
        <v>11</v>
      </c>
      <c r="K13" s="35" t="s">
        <v>640</v>
      </c>
      <c r="L13" s="35"/>
      <c r="M13" s="30"/>
    </row>
    <row r="14" spans="1:13" ht="27" customHeight="1">
      <c r="A14" s="29" t="s">
        <v>670</v>
      </c>
      <c r="B14" s="30" t="s">
        <v>671</v>
      </c>
      <c r="C14" s="30" t="s">
        <v>6</v>
      </c>
      <c r="D14" s="29" t="s">
        <v>672</v>
      </c>
      <c r="E14" s="31" t="s">
        <v>182</v>
      </c>
      <c r="F14" s="32" t="s">
        <v>673</v>
      </c>
      <c r="G14" s="33" t="s">
        <v>674</v>
      </c>
      <c r="H14" s="30" t="s">
        <v>12</v>
      </c>
      <c r="I14" s="34">
        <v>75</v>
      </c>
      <c r="J14" s="30">
        <v>8</v>
      </c>
      <c r="K14" s="35">
        <v>85.57</v>
      </c>
      <c r="L14" s="35">
        <f>I14*0.6+K14*0.4</f>
        <v>79.228000000000009</v>
      </c>
      <c r="M14" s="30">
        <v>1</v>
      </c>
    </row>
    <row r="15" spans="1:13" ht="27" customHeight="1">
      <c r="A15" s="29" t="s">
        <v>675</v>
      </c>
      <c r="B15" s="30" t="s">
        <v>676</v>
      </c>
      <c r="C15" s="30" t="s">
        <v>6</v>
      </c>
      <c r="D15" s="29" t="s">
        <v>677</v>
      </c>
      <c r="E15" s="31" t="s">
        <v>182</v>
      </c>
      <c r="F15" s="32" t="s">
        <v>673</v>
      </c>
      <c r="G15" s="33" t="s">
        <v>674</v>
      </c>
      <c r="H15" s="30" t="s">
        <v>12</v>
      </c>
      <c r="I15" s="34">
        <v>77.099999999999994</v>
      </c>
      <c r="J15" s="30">
        <v>7</v>
      </c>
      <c r="K15" s="35" t="s">
        <v>640</v>
      </c>
      <c r="L15" s="35"/>
      <c r="M15" s="30"/>
    </row>
    <row r="16" spans="1:13" ht="27" customHeight="1">
      <c r="A16" s="29" t="s">
        <v>678</v>
      </c>
      <c r="B16" s="30" t="s">
        <v>679</v>
      </c>
      <c r="C16" s="30" t="s">
        <v>6</v>
      </c>
      <c r="D16" s="29" t="s">
        <v>680</v>
      </c>
      <c r="E16" s="31" t="s">
        <v>182</v>
      </c>
      <c r="F16" s="32" t="s">
        <v>673</v>
      </c>
      <c r="G16" s="33" t="s">
        <v>674</v>
      </c>
      <c r="H16" s="30" t="s">
        <v>12</v>
      </c>
      <c r="I16" s="34">
        <v>74.400000000000006</v>
      </c>
      <c r="J16" s="30">
        <v>9</v>
      </c>
      <c r="K16" s="35" t="s">
        <v>640</v>
      </c>
      <c r="L16" s="35"/>
      <c r="M16" s="30"/>
    </row>
    <row r="17" spans="1:13" ht="27" customHeight="1">
      <c r="A17" s="29" t="s">
        <v>681</v>
      </c>
      <c r="B17" s="30" t="s">
        <v>682</v>
      </c>
      <c r="C17" s="30" t="s">
        <v>6</v>
      </c>
      <c r="D17" s="29" t="s">
        <v>683</v>
      </c>
      <c r="E17" s="31" t="s">
        <v>14</v>
      </c>
      <c r="F17" s="32" t="s">
        <v>644</v>
      </c>
      <c r="G17" s="33" t="s">
        <v>684</v>
      </c>
      <c r="H17" s="30" t="s">
        <v>12</v>
      </c>
      <c r="I17" s="34">
        <v>85.5</v>
      </c>
      <c r="J17" s="30">
        <v>32</v>
      </c>
      <c r="K17" s="35">
        <v>87.67</v>
      </c>
      <c r="L17" s="35">
        <f t="shared" ref="L17:L23" si="0">I17*0.6+K17*0.4</f>
        <v>86.367999999999995</v>
      </c>
      <c r="M17" s="30">
        <v>1</v>
      </c>
    </row>
    <row r="18" spans="1:13" ht="27" customHeight="1">
      <c r="A18" s="29" t="s">
        <v>685</v>
      </c>
      <c r="B18" s="30" t="s">
        <v>686</v>
      </c>
      <c r="C18" s="30" t="s">
        <v>6</v>
      </c>
      <c r="D18" s="29" t="s">
        <v>687</v>
      </c>
      <c r="E18" s="31" t="s">
        <v>14</v>
      </c>
      <c r="F18" s="32" t="s">
        <v>644</v>
      </c>
      <c r="G18" s="33" t="s">
        <v>684</v>
      </c>
      <c r="H18" s="30" t="s">
        <v>12</v>
      </c>
      <c r="I18" s="34">
        <v>81.5</v>
      </c>
      <c r="J18" s="30">
        <v>30</v>
      </c>
      <c r="K18" s="35">
        <v>87.17</v>
      </c>
      <c r="L18" s="35">
        <f t="shared" si="0"/>
        <v>83.768000000000001</v>
      </c>
      <c r="M18" s="30">
        <v>2</v>
      </c>
    </row>
    <row r="19" spans="1:13" ht="27" customHeight="1">
      <c r="A19" s="29" t="s">
        <v>688</v>
      </c>
      <c r="B19" s="30" t="s">
        <v>689</v>
      </c>
      <c r="C19" s="30" t="s">
        <v>6</v>
      </c>
      <c r="D19" s="29" t="s">
        <v>690</v>
      </c>
      <c r="E19" s="31" t="s">
        <v>14</v>
      </c>
      <c r="F19" s="32" t="s">
        <v>644</v>
      </c>
      <c r="G19" s="33" t="s">
        <v>684</v>
      </c>
      <c r="H19" s="30" t="s">
        <v>12</v>
      </c>
      <c r="I19" s="34">
        <v>80.3</v>
      </c>
      <c r="J19" s="30">
        <v>34</v>
      </c>
      <c r="K19" s="35">
        <v>86.37</v>
      </c>
      <c r="L19" s="35">
        <f t="shared" si="0"/>
        <v>82.728000000000009</v>
      </c>
      <c r="M19" s="30">
        <v>3</v>
      </c>
    </row>
    <row r="20" spans="1:13" ht="27" customHeight="1">
      <c r="A20" s="29" t="s">
        <v>691</v>
      </c>
      <c r="B20" s="30" t="s">
        <v>692</v>
      </c>
      <c r="C20" s="30" t="s">
        <v>6</v>
      </c>
      <c r="D20" s="29" t="s">
        <v>693</v>
      </c>
      <c r="E20" s="31" t="s">
        <v>14</v>
      </c>
      <c r="F20" s="32" t="s">
        <v>644</v>
      </c>
      <c r="G20" s="33" t="s">
        <v>684</v>
      </c>
      <c r="H20" s="30" t="s">
        <v>12</v>
      </c>
      <c r="I20" s="34">
        <v>80</v>
      </c>
      <c r="J20" s="30">
        <v>31</v>
      </c>
      <c r="K20" s="35">
        <v>85.8</v>
      </c>
      <c r="L20" s="35">
        <f t="shared" si="0"/>
        <v>82.32</v>
      </c>
      <c r="M20" s="30">
        <v>4</v>
      </c>
    </row>
    <row r="21" spans="1:13" ht="27" customHeight="1">
      <c r="A21" s="29" t="s">
        <v>694</v>
      </c>
      <c r="B21" s="30" t="s">
        <v>695</v>
      </c>
      <c r="C21" s="30" t="s">
        <v>6</v>
      </c>
      <c r="D21" s="29" t="s">
        <v>696</v>
      </c>
      <c r="E21" s="31" t="s">
        <v>14</v>
      </c>
      <c r="F21" s="32" t="s">
        <v>644</v>
      </c>
      <c r="G21" s="33" t="s">
        <v>684</v>
      </c>
      <c r="H21" s="30" t="s">
        <v>12</v>
      </c>
      <c r="I21" s="34">
        <v>79.599999999999994</v>
      </c>
      <c r="J21" s="30">
        <v>29</v>
      </c>
      <c r="K21" s="35">
        <v>83.9</v>
      </c>
      <c r="L21" s="35">
        <f t="shared" si="0"/>
        <v>81.319999999999993</v>
      </c>
      <c r="M21" s="30">
        <v>5</v>
      </c>
    </row>
    <row r="22" spans="1:13" ht="27" customHeight="1">
      <c r="A22" s="29" t="s">
        <v>697</v>
      </c>
      <c r="B22" s="30" t="s">
        <v>698</v>
      </c>
      <c r="C22" s="30" t="s">
        <v>6</v>
      </c>
      <c r="D22" s="29" t="s">
        <v>699</v>
      </c>
      <c r="E22" s="31" t="s">
        <v>14</v>
      </c>
      <c r="F22" s="32" t="s">
        <v>644</v>
      </c>
      <c r="G22" s="33" t="s">
        <v>684</v>
      </c>
      <c r="H22" s="30" t="s">
        <v>12</v>
      </c>
      <c r="I22" s="34">
        <v>76</v>
      </c>
      <c r="J22" s="30">
        <v>33</v>
      </c>
      <c r="K22" s="35">
        <v>86.63</v>
      </c>
      <c r="L22" s="35">
        <f t="shared" si="0"/>
        <v>80.25200000000001</v>
      </c>
      <c r="M22" s="30">
        <v>6</v>
      </c>
    </row>
    <row r="23" spans="1:13" ht="27" customHeight="1">
      <c r="A23" s="29" t="s">
        <v>700</v>
      </c>
      <c r="B23" s="30" t="s">
        <v>701</v>
      </c>
      <c r="C23" s="30" t="s">
        <v>6</v>
      </c>
      <c r="D23" s="29" t="s">
        <v>702</v>
      </c>
      <c r="E23" s="31" t="s">
        <v>14</v>
      </c>
      <c r="F23" s="32" t="s">
        <v>644</v>
      </c>
      <c r="G23" s="33" t="s">
        <v>684</v>
      </c>
      <c r="H23" s="30" t="s">
        <v>12</v>
      </c>
      <c r="I23" s="34">
        <v>74.099999999999994</v>
      </c>
      <c r="J23" s="30">
        <v>28</v>
      </c>
      <c r="K23" s="35">
        <v>83.63</v>
      </c>
      <c r="L23" s="35">
        <f t="shared" si="0"/>
        <v>77.911999999999992</v>
      </c>
      <c r="M23" s="30">
        <v>7</v>
      </c>
    </row>
    <row r="24" spans="1:13" ht="27" customHeight="1">
      <c r="A24" s="29" t="s">
        <v>703</v>
      </c>
      <c r="B24" s="30" t="s">
        <v>704</v>
      </c>
      <c r="C24" s="30" t="s">
        <v>6</v>
      </c>
      <c r="D24" s="29" t="s">
        <v>705</v>
      </c>
      <c r="E24" s="31" t="s">
        <v>14</v>
      </c>
      <c r="F24" s="32" t="s">
        <v>644</v>
      </c>
      <c r="G24" s="33" t="s">
        <v>684</v>
      </c>
      <c r="H24" s="30" t="s">
        <v>12</v>
      </c>
      <c r="I24" s="34">
        <v>83.2</v>
      </c>
      <c r="J24" s="30">
        <v>27</v>
      </c>
      <c r="K24" s="35" t="s">
        <v>640</v>
      </c>
      <c r="L24" s="35"/>
      <c r="M24" s="30"/>
    </row>
    <row r="25" spans="1:13" ht="27" customHeight="1">
      <c r="A25" s="29" t="s">
        <v>706</v>
      </c>
      <c r="B25" s="30" t="s">
        <v>707</v>
      </c>
      <c r="C25" s="30" t="s">
        <v>6</v>
      </c>
      <c r="D25" s="29" t="s">
        <v>708</v>
      </c>
      <c r="E25" s="31" t="s">
        <v>14</v>
      </c>
      <c r="F25" s="32" t="s">
        <v>644</v>
      </c>
      <c r="G25" s="33" t="s">
        <v>684</v>
      </c>
      <c r="H25" s="30" t="s">
        <v>12</v>
      </c>
      <c r="I25" s="34">
        <v>74.5</v>
      </c>
      <c r="J25" s="30">
        <v>35</v>
      </c>
      <c r="K25" s="35" t="s">
        <v>640</v>
      </c>
      <c r="L25" s="35"/>
      <c r="M25" s="30"/>
    </row>
    <row r="26" spans="1:13" ht="27" customHeight="1">
      <c r="A26" s="29" t="s">
        <v>709</v>
      </c>
      <c r="B26" s="30" t="s">
        <v>710</v>
      </c>
      <c r="C26" s="30" t="s">
        <v>7</v>
      </c>
      <c r="D26" s="29" t="s">
        <v>711</v>
      </c>
      <c r="E26" s="31" t="s">
        <v>15</v>
      </c>
      <c r="F26" s="32" t="s">
        <v>712</v>
      </c>
      <c r="G26" s="33" t="s">
        <v>713</v>
      </c>
      <c r="H26" s="30" t="s">
        <v>12</v>
      </c>
      <c r="I26" s="34">
        <v>85.9</v>
      </c>
      <c r="J26" s="30">
        <v>18</v>
      </c>
      <c r="K26" s="35">
        <v>87.37</v>
      </c>
      <c r="L26" s="35">
        <f t="shared" ref="L26:L35" si="1">I26*0.6+K26*0.4</f>
        <v>86.488</v>
      </c>
      <c r="M26" s="30">
        <v>1</v>
      </c>
    </row>
    <row r="27" spans="1:13" ht="27" customHeight="1">
      <c r="A27" s="29" t="s">
        <v>714</v>
      </c>
      <c r="B27" s="30" t="s">
        <v>715</v>
      </c>
      <c r="C27" s="30" t="s">
        <v>6</v>
      </c>
      <c r="D27" s="29" t="s">
        <v>716</v>
      </c>
      <c r="E27" s="31" t="s">
        <v>15</v>
      </c>
      <c r="F27" s="32" t="s">
        <v>712</v>
      </c>
      <c r="G27" s="33" t="s">
        <v>713</v>
      </c>
      <c r="H27" s="30" t="s">
        <v>12</v>
      </c>
      <c r="I27" s="34">
        <v>85.2</v>
      </c>
      <c r="J27" s="30">
        <v>20</v>
      </c>
      <c r="K27" s="35">
        <v>84.87</v>
      </c>
      <c r="L27" s="35">
        <f t="shared" si="1"/>
        <v>85.067999999999998</v>
      </c>
      <c r="M27" s="30">
        <v>2</v>
      </c>
    </row>
    <row r="28" spans="1:13" ht="27" customHeight="1">
      <c r="A28" s="29" t="s">
        <v>717</v>
      </c>
      <c r="B28" s="30" t="s">
        <v>718</v>
      </c>
      <c r="C28" s="30" t="s">
        <v>6</v>
      </c>
      <c r="D28" s="29" t="s">
        <v>719</v>
      </c>
      <c r="E28" s="31" t="s">
        <v>15</v>
      </c>
      <c r="F28" s="32" t="s">
        <v>712</v>
      </c>
      <c r="G28" s="33" t="s">
        <v>713</v>
      </c>
      <c r="H28" s="30" t="s">
        <v>12</v>
      </c>
      <c r="I28" s="34">
        <v>81.8</v>
      </c>
      <c r="J28" s="30">
        <v>19</v>
      </c>
      <c r="K28" s="35">
        <v>84.7</v>
      </c>
      <c r="L28" s="35">
        <f t="shared" si="1"/>
        <v>82.960000000000008</v>
      </c>
      <c r="M28" s="30">
        <v>3</v>
      </c>
    </row>
    <row r="29" spans="1:13" ht="27" customHeight="1">
      <c r="A29" s="29" t="s">
        <v>720</v>
      </c>
      <c r="B29" s="30" t="s">
        <v>721</v>
      </c>
      <c r="C29" s="30" t="s">
        <v>6</v>
      </c>
      <c r="D29" s="29" t="s">
        <v>722</v>
      </c>
      <c r="E29" s="31" t="s">
        <v>15</v>
      </c>
      <c r="F29" s="32" t="s">
        <v>712</v>
      </c>
      <c r="G29" s="33" t="s">
        <v>713</v>
      </c>
      <c r="H29" s="30" t="s">
        <v>12</v>
      </c>
      <c r="I29" s="34">
        <v>80.5</v>
      </c>
      <c r="J29" s="30">
        <v>15</v>
      </c>
      <c r="K29" s="35">
        <v>86.6</v>
      </c>
      <c r="L29" s="35">
        <f t="shared" si="1"/>
        <v>82.94</v>
      </c>
      <c r="M29" s="30">
        <v>4</v>
      </c>
    </row>
    <row r="30" spans="1:13" ht="27" customHeight="1">
      <c r="A30" s="29" t="s">
        <v>723</v>
      </c>
      <c r="B30" s="30" t="s">
        <v>724</v>
      </c>
      <c r="C30" s="30" t="s">
        <v>6</v>
      </c>
      <c r="D30" s="29" t="s">
        <v>725</v>
      </c>
      <c r="E30" s="31" t="s">
        <v>15</v>
      </c>
      <c r="F30" s="32" t="s">
        <v>712</v>
      </c>
      <c r="G30" s="33" t="s">
        <v>713</v>
      </c>
      <c r="H30" s="30" t="s">
        <v>12</v>
      </c>
      <c r="I30" s="34">
        <v>79.5</v>
      </c>
      <c r="J30" s="30">
        <v>17</v>
      </c>
      <c r="K30" s="35">
        <v>84.9</v>
      </c>
      <c r="L30" s="35">
        <f t="shared" si="1"/>
        <v>81.66</v>
      </c>
      <c r="M30" s="30">
        <v>5</v>
      </c>
    </row>
    <row r="31" spans="1:13" ht="27" customHeight="1">
      <c r="A31" s="29" t="s">
        <v>726</v>
      </c>
      <c r="B31" s="30" t="s">
        <v>727</v>
      </c>
      <c r="C31" s="30" t="s">
        <v>6</v>
      </c>
      <c r="D31" s="29" t="s">
        <v>728</v>
      </c>
      <c r="E31" s="31" t="s">
        <v>15</v>
      </c>
      <c r="F31" s="32" t="s">
        <v>712</v>
      </c>
      <c r="G31" s="33" t="s">
        <v>713</v>
      </c>
      <c r="H31" s="30" t="s">
        <v>12</v>
      </c>
      <c r="I31" s="34">
        <v>79.400000000000006</v>
      </c>
      <c r="J31" s="30">
        <v>14</v>
      </c>
      <c r="K31" s="35">
        <v>83.9</v>
      </c>
      <c r="L31" s="35">
        <f t="shared" si="1"/>
        <v>81.2</v>
      </c>
      <c r="M31" s="30">
        <v>6</v>
      </c>
    </row>
    <row r="32" spans="1:13" ht="27" customHeight="1">
      <c r="A32" s="29" t="s">
        <v>729</v>
      </c>
      <c r="B32" s="30" t="s">
        <v>730</v>
      </c>
      <c r="C32" s="30" t="s">
        <v>7</v>
      </c>
      <c r="D32" s="29" t="s">
        <v>731</v>
      </c>
      <c r="E32" s="31" t="s">
        <v>15</v>
      </c>
      <c r="F32" s="32" t="s">
        <v>712</v>
      </c>
      <c r="G32" s="33" t="s">
        <v>713</v>
      </c>
      <c r="H32" s="30" t="s">
        <v>12</v>
      </c>
      <c r="I32" s="34">
        <v>77.3</v>
      </c>
      <c r="J32" s="30">
        <v>13</v>
      </c>
      <c r="K32" s="35">
        <v>86.2</v>
      </c>
      <c r="L32" s="35">
        <f t="shared" si="1"/>
        <v>80.86</v>
      </c>
      <c r="M32" s="30">
        <v>7</v>
      </c>
    </row>
    <row r="33" spans="1:13" ht="27" customHeight="1">
      <c r="A33" s="29" t="s">
        <v>732</v>
      </c>
      <c r="B33" s="30" t="s">
        <v>733</v>
      </c>
      <c r="C33" s="30" t="s">
        <v>6</v>
      </c>
      <c r="D33" s="29" t="s">
        <v>734</v>
      </c>
      <c r="E33" s="31" t="s">
        <v>15</v>
      </c>
      <c r="F33" s="32" t="s">
        <v>712</v>
      </c>
      <c r="G33" s="33" t="s">
        <v>713</v>
      </c>
      <c r="H33" s="30" t="s">
        <v>12</v>
      </c>
      <c r="I33" s="34">
        <v>74.7</v>
      </c>
      <c r="J33" s="30">
        <v>22</v>
      </c>
      <c r="K33" s="35">
        <v>85.57</v>
      </c>
      <c r="L33" s="35">
        <f t="shared" si="1"/>
        <v>79.048000000000002</v>
      </c>
      <c r="M33" s="30">
        <v>8</v>
      </c>
    </row>
    <row r="34" spans="1:13" ht="27" customHeight="1">
      <c r="A34" s="29" t="s">
        <v>735</v>
      </c>
      <c r="B34" s="30" t="s">
        <v>736</v>
      </c>
      <c r="C34" s="30" t="s">
        <v>6</v>
      </c>
      <c r="D34" s="29" t="s">
        <v>737</v>
      </c>
      <c r="E34" s="31" t="s">
        <v>15</v>
      </c>
      <c r="F34" s="32" t="s">
        <v>712</v>
      </c>
      <c r="G34" s="33" t="s">
        <v>713</v>
      </c>
      <c r="H34" s="30" t="s">
        <v>12</v>
      </c>
      <c r="I34" s="34">
        <v>76.2</v>
      </c>
      <c r="J34" s="30">
        <v>21</v>
      </c>
      <c r="K34" s="35">
        <v>83.27</v>
      </c>
      <c r="L34" s="35">
        <f t="shared" si="1"/>
        <v>79.027999999999992</v>
      </c>
      <c r="M34" s="30">
        <v>9</v>
      </c>
    </row>
    <row r="35" spans="1:13" ht="27" customHeight="1">
      <c r="A35" s="29" t="s">
        <v>738</v>
      </c>
      <c r="B35" s="30" t="s">
        <v>739</v>
      </c>
      <c r="C35" s="30" t="s">
        <v>6</v>
      </c>
      <c r="D35" s="29" t="s">
        <v>740</v>
      </c>
      <c r="E35" s="31" t="s">
        <v>15</v>
      </c>
      <c r="F35" s="32" t="s">
        <v>712</v>
      </c>
      <c r="G35" s="33" t="s">
        <v>713</v>
      </c>
      <c r="H35" s="30" t="s">
        <v>12</v>
      </c>
      <c r="I35" s="34">
        <v>74.400000000000006</v>
      </c>
      <c r="J35" s="30">
        <v>23</v>
      </c>
      <c r="K35" s="35">
        <v>84.67</v>
      </c>
      <c r="L35" s="35">
        <f t="shared" si="1"/>
        <v>78.50800000000001</v>
      </c>
      <c r="M35" s="30">
        <v>10</v>
      </c>
    </row>
    <row r="36" spans="1:13" ht="27" customHeight="1">
      <c r="A36" s="29" t="s">
        <v>741</v>
      </c>
      <c r="B36" s="30" t="s">
        <v>742</v>
      </c>
      <c r="C36" s="30" t="s">
        <v>6</v>
      </c>
      <c r="D36" s="29" t="s">
        <v>743</v>
      </c>
      <c r="E36" s="31" t="s">
        <v>15</v>
      </c>
      <c r="F36" s="32" t="s">
        <v>712</v>
      </c>
      <c r="G36" s="33" t="s">
        <v>713</v>
      </c>
      <c r="H36" s="30" t="s">
        <v>12</v>
      </c>
      <c r="I36" s="34">
        <v>81.400000000000006</v>
      </c>
      <c r="J36" s="30">
        <v>12</v>
      </c>
      <c r="K36" s="35" t="s">
        <v>640</v>
      </c>
      <c r="L36" s="35"/>
      <c r="M36" s="30"/>
    </row>
    <row r="37" spans="1:13" ht="27" customHeight="1">
      <c r="A37" s="29" t="s">
        <v>744</v>
      </c>
      <c r="B37" s="30" t="s">
        <v>745</v>
      </c>
      <c r="C37" s="30" t="s">
        <v>6</v>
      </c>
      <c r="D37" s="29" t="s">
        <v>746</v>
      </c>
      <c r="E37" s="31" t="s">
        <v>15</v>
      </c>
      <c r="F37" s="32" t="s">
        <v>712</v>
      </c>
      <c r="G37" s="33" t="s">
        <v>713</v>
      </c>
      <c r="H37" s="30" t="s">
        <v>12</v>
      </c>
      <c r="I37" s="34">
        <v>80.2</v>
      </c>
      <c r="J37" s="30">
        <v>16</v>
      </c>
      <c r="K37" s="35" t="s">
        <v>640</v>
      </c>
      <c r="L37" s="35"/>
      <c r="M37" s="30"/>
    </row>
    <row r="38" spans="1:13" ht="27" customHeight="1">
      <c r="A38" s="29" t="s">
        <v>747</v>
      </c>
      <c r="B38" s="30" t="s">
        <v>748</v>
      </c>
      <c r="C38" s="30" t="s">
        <v>6</v>
      </c>
      <c r="D38" s="29" t="s">
        <v>749</v>
      </c>
      <c r="E38" s="31" t="s">
        <v>576</v>
      </c>
      <c r="F38" s="32" t="s">
        <v>750</v>
      </c>
      <c r="G38" s="33" t="s">
        <v>751</v>
      </c>
      <c r="H38" s="30" t="s">
        <v>12</v>
      </c>
      <c r="I38" s="34">
        <v>82.5</v>
      </c>
      <c r="J38" s="30">
        <v>5</v>
      </c>
      <c r="K38" s="35">
        <v>87.1</v>
      </c>
      <c r="L38" s="35">
        <f t="shared" ref="L38:L43" si="2">I38*0.6+K38*0.4</f>
        <v>84.34</v>
      </c>
      <c r="M38" s="30">
        <v>1</v>
      </c>
    </row>
    <row r="39" spans="1:13" ht="27" customHeight="1">
      <c r="A39" s="29" t="s">
        <v>752</v>
      </c>
      <c r="B39" s="30" t="s">
        <v>753</v>
      </c>
      <c r="C39" s="30" t="s">
        <v>6</v>
      </c>
      <c r="D39" s="29" t="s">
        <v>754</v>
      </c>
      <c r="E39" s="31" t="s">
        <v>576</v>
      </c>
      <c r="F39" s="32" t="s">
        <v>750</v>
      </c>
      <c r="G39" s="33" t="s">
        <v>751</v>
      </c>
      <c r="H39" s="30" t="s">
        <v>12</v>
      </c>
      <c r="I39" s="34">
        <v>75.3</v>
      </c>
      <c r="J39" s="30">
        <v>6</v>
      </c>
      <c r="K39" s="35">
        <v>87.37</v>
      </c>
      <c r="L39" s="35">
        <f t="shared" si="2"/>
        <v>80.128</v>
      </c>
      <c r="M39" s="30">
        <v>2</v>
      </c>
    </row>
    <row r="40" spans="1:13" ht="27" customHeight="1">
      <c r="A40" s="29" t="s">
        <v>755</v>
      </c>
      <c r="B40" s="30" t="s">
        <v>756</v>
      </c>
      <c r="C40" s="30" t="s">
        <v>6</v>
      </c>
      <c r="D40" s="29" t="s">
        <v>757</v>
      </c>
      <c r="E40" s="31" t="s">
        <v>576</v>
      </c>
      <c r="F40" s="32" t="s">
        <v>750</v>
      </c>
      <c r="G40" s="33" t="s">
        <v>751</v>
      </c>
      <c r="H40" s="30" t="s">
        <v>12</v>
      </c>
      <c r="I40" s="34">
        <v>71.7</v>
      </c>
      <c r="J40" s="30">
        <v>4</v>
      </c>
      <c r="K40" s="35">
        <v>84.07</v>
      </c>
      <c r="L40" s="35">
        <f t="shared" si="2"/>
        <v>76.647999999999996</v>
      </c>
      <c r="M40" s="30">
        <v>3</v>
      </c>
    </row>
    <row r="41" spans="1:13" ht="27" customHeight="1">
      <c r="A41" s="29" t="s">
        <v>758</v>
      </c>
      <c r="B41" s="30" t="s">
        <v>759</v>
      </c>
      <c r="C41" s="30" t="s">
        <v>6</v>
      </c>
      <c r="D41" s="29" t="s">
        <v>760</v>
      </c>
      <c r="E41" s="31" t="s">
        <v>761</v>
      </c>
      <c r="F41" s="32" t="s">
        <v>750</v>
      </c>
      <c r="G41" s="33" t="s">
        <v>762</v>
      </c>
      <c r="H41" s="30" t="s">
        <v>12</v>
      </c>
      <c r="I41" s="34">
        <v>87</v>
      </c>
      <c r="J41" s="30">
        <v>3</v>
      </c>
      <c r="K41" s="35">
        <v>86.37</v>
      </c>
      <c r="L41" s="35">
        <f t="shared" si="2"/>
        <v>86.74799999999999</v>
      </c>
      <c r="M41" s="30">
        <v>1</v>
      </c>
    </row>
    <row r="42" spans="1:13" ht="27" customHeight="1">
      <c r="A42" s="29" t="s">
        <v>763</v>
      </c>
      <c r="B42" s="30" t="s">
        <v>764</v>
      </c>
      <c r="C42" s="30" t="s">
        <v>6</v>
      </c>
      <c r="D42" s="29" t="s">
        <v>765</v>
      </c>
      <c r="E42" s="31" t="s">
        <v>761</v>
      </c>
      <c r="F42" s="32" t="s">
        <v>750</v>
      </c>
      <c r="G42" s="33" t="s">
        <v>762</v>
      </c>
      <c r="H42" s="30" t="s">
        <v>12</v>
      </c>
      <c r="I42" s="34">
        <v>80.5</v>
      </c>
      <c r="J42" s="30">
        <v>2</v>
      </c>
      <c r="K42" s="35">
        <v>84.1</v>
      </c>
      <c r="L42" s="35">
        <f t="shared" si="2"/>
        <v>81.94</v>
      </c>
      <c r="M42" s="30">
        <v>2</v>
      </c>
    </row>
    <row r="43" spans="1:13" ht="27" customHeight="1">
      <c r="A43" s="29" t="s">
        <v>766</v>
      </c>
      <c r="B43" s="30" t="s">
        <v>767</v>
      </c>
      <c r="C43" s="30" t="s">
        <v>6</v>
      </c>
      <c r="D43" s="29" t="s">
        <v>768</v>
      </c>
      <c r="E43" s="31" t="s">
        <v>761</v>
      </c>
      <c r="F43" s="32" t="s">
        <v>750</v>
      </c>
      <c r="G43" s="33" t="s">
        <v>762</v>
      </c>
      <c r="H43" s="30" t="s">
        <v>12</v>
      </c>
      <c r="I43" s="34">
        <v>73.599999999999994</v>
      </c>
      <c r="J43" s="30">
        <v>1</v>
      </c>
      <c r="K43" s="35">
        <v>85.33</v>
      </c>
      <c r="L43" s="35">
        <f t="shared" si="2"/>
        <v>78.292000000000002</v>
      </c>
      <c r="M43" s="30">
        <v>3</v>
      </c>
    </row>
    <row r="44" spans="1:13" ht="42.75" customHeight="1">
      <c r="A44" s="36"/>
      <c r="B44" s="37"/>
      <c r="C44" s="37"/>
      <c r="D44" s="36"/>
      <c r="E44" s="38"/>
      <c r="F44" s="39"/>
      <c r="G44" s="40"/>
      <c r="H44" s="37"/>
      <c r="I44" s="41"/>
      <c r="J44" s="42"/>
      <c r="K44" s="43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20日A组</vt:lpstr>
      <vt:lpstr>20日B组</vt:lpstr>
      <vt:lpstr>20日C组</vt:lpstr>
      <vt:lpstr>20日D组</vt:lpstr>
      <vt:lpstr>20日E组</vt:lpstr>
      <vt:lpstr>'20日A组'!Print_Titles</vt:lpstr>
      <vt:lpstr>'20日B组'!Print_Titles</vt:lpstr>
      <vt:lpstr>'20日C组'!Print_Titles</vt:lpstr>
      <vt:lpstr>'20日D组'!Print_Titles</vt:lpstr>
      <vt:lpstr>'20日E组'!Print_Titles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2023-08-19T23:41:59Z</cp:lastPrinted>
  <dcterms:created xsi:type="dcterms:W3CDTF">2006-09-14T03:21:00Z</dcterms:created>
  <dcterms:modified xsi:type="dcterms:W3CDTF">2023-08-20T07:50:40Z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0D4E88322F1C4AAD8BD21099679E462B_12</vt:lpwstr>
  </property>
  <property fmtid="{D5CDD505-2E9C-101B-9397-08002B2CF9AE}" pid="3" name="KSOProductBuildVer">
    <vt:lpwstr>2052-11.8.2.10290</vt:lpwstr>
  </property>
</Properties>
</file>