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<sst xmlns="http://schemas.openxmlformats.org/spreadsheetml/2006/main" count="190" uniqueCount="153">
  <si>
    <t>2023年神农架林区招募选派“三支一扶”高校毕业生拟招募人员公示名单</t>
  </si>
  <si>
    <t>姓名</t>
  </si>
  <si>
    <t>考号</t>
  </si>
  <si>
    <t>学校</t>
  </si>
  <si>
    <t>职位所在地</t>
  </si>
  <si>
    <t>报考岗位</t>
  </si>
  <si>
    <t>岗位招录人数</t>
  </si>
  <si>
    <t>原始成绩</t>
  </si>
  <si>
    <t>加分情况</t>
  </si>
  <si>
    <t>笔试总分</t>
  </si>
  <si>
    <t>面试成绩</t>
  </si>
  <si>
    <t>综合成绩</t>
  </si>
  <si>
    <t>岗位排名</t>
  </si>
  <si>
    <t>龙洁</t>
  </si>
  <si>
    <t>142304300930</t>
  </si>
  <si>
    <t>武汉软件工程职业学院</t>
  </si>
  <si>
    <t>神农架林区</t>
  </si>
  <si>
    <t>基层人社</t>
  </si>
  <si>
    <t>83.08</t>
  </si>
  <si>
    <t>李一金戈</t>
  </si>
  <si>
    <t>142304304715</t>
  </si>
  <si>
    <t>武汉纺织大学外经贸学院</t>
  </si>
  <si>
    <t>85.04</t>
  </si>
  <si>
    <t>雷宇</t>
  </si>
  <si>
    <t>142304301427</t>
  </si>
  <si>
    <t>贵州大学科技学院</t>
  </si>
  <si>
    <t>81.52</t>
  </si>
  <si>
    <t>杜鑫易</t>
  </si>
  <si>
    <t>142304302527</t>
  </si>
  <si>
    <t>湖北理工学院</t>
  </si>
  <si>
    <t>83.7</t>
  </si>
  <si>
    <t>朱登峰</t>
  </si>
  <si>
    <t>142304302607</t>
  </si>
  <si>
    <t>武汉东湖学院</t>
  </si>
  <si>
    <t>83.76</t>
  </si>
  <si>
    <t>吴兴明</t>
  </si>
  <si>
    <t>142304306329</t>
  </si>
  <si>
    <t>重庆城市管理职业学院</t>
  </si>
  <si>
    <t>81.1</t>
  </si>
  <si>
    <t>李晓雪</t>
  </si>
  <si>
    <t>142304300419</t>
  </si>
  <si>
    <t>青岛理工大学琴岛学院</t>
  </si>
  <si>
    <t>79.72</t>
  </si>
  <si>
    <t>杨政哲</t>
  </si>
  <si>
    <t>142304304220</t>
  </si>
  <si>
    <t>湖北经济学院</t>
  </si>
  <si>
    <t>83.74</t>
  </si>
  <si>
    <t>刘誉</t>
  </si>
  <si>
    <t>142304301006</t>
  </si>
  <si>
    <t>长沙学院</t>
  </si>
  <si>
    <t>84.44</t>
  </si>
  <si>
    <t>吴茜茜</t>
  </si>
  <si>
    <t>142304305920</t>
  </si>
  <si>
    <t>湖北三峡职业技术学院</t>
  </si>
  <si>
    <t>帮扶乡村振兴</t>
  </si>
  <si>
    <t>84.06</t>
  </si>
  <si>
    <t>刘薇薇</t>
  </si>
  <si>
    <t>142304303928</t>
  </si>
  <si>
    <t>湖北幼儿师范高等专科学校</t>
  </si>
  <si>
    <t>82.58</t>
  </si>
  <si>
    <t>王小海</t>
  </si>
  <si>
    <t>142304301624</t>
  </si>
  <si>
    <t>云南财经大学</t>
  </si>
  <si>
    <t>青年事务</t>
  </si>
  <si>
    <t>84.78</t>
  </si>
  <si>
    <t>盖赫</t>
  </si>
  <si>
    <t>142304304806</t>
  </si>
  <si>
    <t>阳光学院</t>
  </si>
  <si>
    <t>84.32</t>
  </si>
  <si>
    <t>何炜模</t>
  </si>
  <si>
    <t>142304306507</t>
  </si>
  <si>
    <t>武汉传媒学院</t>
  </si>
  <si>
    <t>支农</t>
  </si>
  <si>
    <t>87.16</t>
  </si>
  <si>
    <t>杨卓</t>
  </si>
  <si>
    <t>142304306214</t>
  </si>
  <si>
    <t>湖北工程学院</t>
  </si>
  <si>
    <t>83.36</t>
  </si>
  <si>
    <t>王志超</t>
  </si>
  <si>
    <t>142304305824</t>
  </si>
  <si>
    <t>湖北文理学院理工学院</t>
  </si>
  <si>
    <t>82.66</t>
  </si>
  <si>
    <t>向瑞</t>
  </si>
  <si>
    <t>142304304717</t>
  </si>
  <si>
    <t>湖北中医药高等专科学校</t>
  </si>
  <si>
    <t>支医1</t>
  </si>
  <si>
    <t>82.92</t>
  </si>
  <si>
    <t>谢达宇</t>
  </si>
  <si>
    <t>142304304025</t>
  </si>
  <si>
    <t>79.1</t>
  </si>
  <si>
    <t>谭晓娟</t>
  </si>
  <si>
    <t>142304301619</t>
  </si>
  <si>
    <t>湖北民族大学科技学院</t>
  </si>
  <si>
    <t>81.74</t>
  </si>
  <si>
    <t>邓旭昌</t>
  </si>
  <si>
    <t>142304304005</t>
  </si>
  <si>
    <t>82.64</t>
  </si>
  <si>
    <t>向晓旭</t>
  </si>
  <si>
    <t>142304303419</t>
  </si>
  <si>
    <t>湖北恩施学院</t>
  </si>
  <si>
    <t>84.48</t>
  </si>
  <si>
    <t>谭颖</t>
  </si>
  <si>
    <t>142304300516</t>
  </si>
  <si>
    <t>仙桃职业学院</t>
  </si>
  <si>
    <t>支医2</t>
  </si>
  <si>
    <t>84.46</t>
  </si>
  <si>
    <t>杨梦兰</t>
  </si>
  <si>
    <t>142304305505</t>
  </si>
  <si>
    <t>湖北医药学院药护学院</t>
  </si>
  <si>
    <t>赵凯</t>
  </si>
  <si>
    <t>142304305724</t>
  </si>
  <si>
    <t>中国地质大学(武汉)</t>
  </si>
  <si>
    <t>基层文旅</t>
  </si>
  <si>
    <t>83.42</t>
  </si>
  <si>
    <t>李金泉</t>
  </si>
  <si>
    <t>142304303415</t>
  </si>
  <si>
    <t>中南民族大学</t>
  </si>
  <si>
    <t>80.9</t>
  </si>
  <si>
    <t>桓佳琪</t>
  </si>
  <si>
    <t>142304305130</t>
  </si>
  <si>
    <t>武汉华夏理工学院</t>
  </si>
  <si>
    <t>83.32</t>
  </si>
  <si>
    <t>彭雅琪</t>
  </si>
  <si>
    <t>142304301706</t>
  </si>
  <si>
    <t>湖北工程学院新技术学院</t>
  </si>
  <si>
    <t>供销合作</t>
  </si>
  <si>
    <t>83.26</t>
  </si>
  <si>
    <t>黎晨皓</t>
  </si>
  <si>
    <t>142304301630</t>
  </si>
  <si>
    <t>西南民族大学</t>
  </si>
  <si>
    <t>84.9</t>
  </si>
  <si>
    <t>谭畅</t>
  </si>
  <si>
    <t>142304304726</t>
  </si>
  <si>
    <t>重庆文理学院</t>
  </si>
  <si>
    <t>基层残联</t>
  </si>
  <si>
    <t>83.6</t>
  </si>
  <si>
    <t>佘亚玲</t>
  </si>
  <si>
    <t>142304301425</t>
  </si>
  <si>
    <t>82.78</t>
  </si>
  <si>
    <t>刘欣鑫</t>
  </si>
  <si>
    <t>142304301230</t>
  </si>
  <si>
    <t>重庆水利电力职业技术学院</t>
  </si>
  <si>
    <t>基层水利1</t>
  </si>
  <si>
    <t>76.72</t>
  </si>
  <si>
    <t>李森林</t>
  </si>
  <si>
    <t>142304302403</t>
  </si>
  <si>
    <t>辽宁科技大学</t>
  </si>
  <si>
    <t>基层水利2</t>
  </si>
  <si>
    <t>76.54</t>
  </si>
  <si>
    <t>王千禧</t>
  </si>
  <si>
    <t>142304301117</t>
  </si>
  <si>
    <t>湖北生态工程职业技术学院</t>
  </si>
  <si>
    <t>林业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</si>
</sst>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workbookViewId="0">
      <selection activeCell="N7" sqref="N7"/>
    </sheetView>
  </sheetViews>
  <sheetFormatPr defaultColWidth="9" defaultRowHeight="13.5"/>
  <cols>
    <col min="2" max="2" width="13" customWidth="1"/>
    <col min="3" max="3" width="21.5" customWidth="1"/>
    <col min="4" max="4" width="11.125" customWidth="1"/>
    <col min="5" max="5" width="12" customWidth="1"/>
  </cols>
  <sheetData>
    <row r="1" ht="2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2" t="s">
        <v>12</v>
      </c>
    </row>
    <row r="3" ht="20" customHeight="1" spans="1:12">
      <c r="A3" s="5" t="s">
        <v>13</v>
      </c>
      <c r="B3" s="5" t="s">
        <v>14</v>
      </c>
      <c r="C3" s="6" t="s">
        <v>15</v>
      </c>
      <c r="D3" s="5" t="s">
        <v>16</v>
      </c>
      <c r="E3" s="7" t="s">
        <v>17</v>
      </c>
      <c r="F3" s="8">
        <v>9</v>
      </c>
      <c r="G3" s="8">
        <v>70.4</v>
      </c>
      <c r="H3" s="8"/>
      <c r="I3" s="8">
        <f t="shared" ref="I3:I7" si="0">G3</f>
        <v>70.4</v>
      </c>
      <c r="J3" s="8" t="s">
        <v>18</v>
      </c>
      <c r="K3" s="8">
        <f t="shared" ref="K3:K11" si="1">I3/2+J3/2</f>
        <v>76.74</v>
      </c>
      <c r="L3" s="8">
        <v>1</v>
      </c>
    </row>
    <row r="4" ht="20" customHeight="1" spans="1:12">
      <c r="A4" s="5" t="s">
        <v>19</v>
      </c>
      <c r="B4" s="5" t="s">
        <v>20</v>
      </c>
      <c r="C4" s="6" t="s">
        <v>21</v>
      </c>
      <c r="D4" s="5" t="s">
        <v>16</v>
      </c>
      <c r="E4" s="9"/>
      <c r="F4" s="8">
        <v>9</v>
      </c>
      <c r="G4" s="8">
        <v>64.2</v>
      </c>
      <c r="H4" s="8"/>
      <c r="I4" s="8">
        <f t="shared" si="0"/>
        <v>64.2</v>
      </c>
      <c r="J4" s="8" t="s">
        <v>22</v>
      </c>
      <c r="K4" s="8">
        <f t="shared" si="1"/>
        <v>74.62</v>
      </c>
      <c r="L4" s="8">
        <v>2</v>
      </c>
    </row>
    <row r="5" ht="20" customHeight="1" spans="1:12">
      <c r="A5" s="5" t="s">
        <v>23</v>
      </c>
      <c r="B5" s="5" t="s">
        <v>24</v>
      </c>
      <c r="C5" s="6" t="s">
        <v>25</v>
      </c>
      <c r="D5" s="5" t="s">
        <v>16</v>
      </c>
      <c r="E5" s="9"/>
      <c r="F5" s="8">
        <v>9</v>
      </c>
      <c r="G5" s="8">
        <v>66.9</v>
      </c>
      <c r="H5" s="8"/>
      <c r="I5" s="8">
        <f t="shared" si="0"/>
        <v>66.9</v>
      </c>
      <c r="J5" s="8" t="s">
        <v>26</v>
      </c>
      <c r="K5" s="8">
        <f t="shared" si="1"/>
        <v>74.21</v>
      </c>
      <c r="L5" s="8">
        <v>3</v>
      </c>
    </row>
    <row r="6" ht="20" customHeight="1" spans="1:12">
      <c r="A6" s="5" t="s">
        <v>27</v>
      </c>
      <c r="B6" s="5" t="s">
        <v>28</v>
      </c>
      <c r="C6" s="6" t="s">
        <v>29</v>
      </c>
      <c r="D6" s="5" t="s">
        <v>16</v>
      </c>
      <c r="E6" s="9"/>
      <c r="F6" s="8">
        <v>9</v>
      </c>
      <c r="G6" s="8">
        <v>64.7</v>
      </c>
      <c r="H6" s="8"/>
      <c r="I6" s="8">
        <f t="shared" si="0"/>
        <v>64.7</v>
      </c>
      <c r="J6" s="8" t="s">
        <v>30</v>
      </c>
      <c r="K6" s="8">
        <f t="shared" si="1"/>
        <v>74.2</v>
      </c>
      <c r="L6" s="8">
        <v>4</v>
      </c>
    </row>
    <row r="7" ht="20" customHeight="1" spans="1:12">
      <c r="A7" s="5" t="s">
        <v>31</v>
      </c>
      <c r="B7" s="5" t="s">
        <v>32</v>
      </c>
      <c r="C7" s="6" t="s">
        <v>33</v>
      </c>
      <c r="D7" s="5" t="s">
        <v>16</v>
      </c>
      <c r="E7" s="9"/>
      <c r="F7" s="8">
        <v>9</v>
      </c>
      <c r="G7" s="8">
        <v>64.5</v>
      </c>
      <c r="H7" s="8"/>
      <c r="I7" s="8">
        <f t="shared" si="0"/>
        <v>64.5</v>
      </c>
      <c r="J7" s="8" t="s">
        <v>34</v>
      </c>
      <c r="K7" s="8">
        <f t="shared" si="1"/>
        <v>74.13</v>
      </c>
      <c r="L7" s="8">
        <v>5</v>
      </c>
    </row>
    <row r="8" ht="20" customHeight="1" spans="1:12">
      <c r="A8" s="5" t="s">
        <v>35</v>
      </c>
      <c r="B8" s="5" t="s">
        <v>36</v>
      </c>
      <c r="C8" s="6" t="s">
        <v>37</v>
      </c>
      <c r="D8" s="5" t="s">
        <v>16</v>
      </c>
      <c r="E8" s="9"/>
      <c r="F8" s="8">
        <v>9</v>
      </c>
      <c r="G8" s="8">
        <v>63.2</v>
      </c>
      <c r="H8" s="8">
        <v>3</v>
      </c>
      <c r="I8" s="8">
        <f>G8+H8</f>
        <v>66.2</v>
      </c>
      <c r="J8" s="8" t="s">
        <v>38</v>
      </c>
      <c r="K8" s="8">
        <f t="shared" si="1"/>
        <v>73.65</v>
      </c>
      <c r="L8" s="8">
        <v>6</v>
      </c>
    </row>
    <row r="9" ht="20" customHeight="1" spans="1:12">
      <c r="A9" s="5" t="s">
        <v>39</v>
      </c>
      <c r="B9" s="5" t="s">
        <v>40</v>
      </c>
      <c r="C9" s="6" t="s">
        <v>41</v>
      </c>
      <c r="D9" s="5" t="s">
        <v>16</v>
      </c>
      <c r="E9" s="9"/>
      <c r="F9" s="8">
        <v>9</v>
      </c>
      <c r="G9" s="8">
        <v>67.5</v>
      </c>
      <c r="H9" s="8"/>
      <c r="I9" s="8">
        <f>G9</f>
        <v>67.5</v>
      </c>
      <c r="J9" s="8" t="s">
        <v>42</v>
      </c>
      <c r="K9" s="8">
        <f t="shared" si="1"/>
        <v>73.61</v>
      </c>
      <c r="L9" s="8">
        <v>7</v>
      </c>
    </row>
    <row r="10" ht="20" customHeight="1" spans="1:12">
      <c r="A10" s="5" t="s">
        <v>43</v>
      </c>
      <c r="B10" s="5" t="s">
        <v>44</v>
      </c>
      <c r="C10" s="6" t="s">
        <v>45</v>
      </c>
      <c r="D10" s="5" t="s">
        <v>16</v>
      </c>
      <c r="E10" s="9"/>
      <c r="F10" s="8">
        <v>9</v>
      </c>
      <c r="G10" s="8">
        <v>62.7</v>
      </c>
      <c r="H10" s="8"/>
      <c r="I10" s="8">
        <f>G10</f>
        <v>62.7</v>
      </c>
      <c r="J10" s="8" t="s">
        <v>46</v>
      </c>
      <c r="K10" s="8">
        <f t="shared" si="1"/>
        <v>73.22</v>
      </c>
      <c r="L10" s="8">
        <v>8</v>
      </c>
    </row>
    <row r="11" ht="20" customHeight="1" spans="1:12">
      <c r="A11" s="5" t="s">
        <v>47</v>
      </c>
      <c r="B11" s="5" t="s">
        <v>48</v>
      </c>
      <c r="C11" s="6" t="s">
        <v>49</v>
      </c>
      <c r="D11" s="5" t="s">
        <v>16</v>
      </c>
      <c r="E11" s="10"/>
      <c r="F11" s="8">
        <v>9</v>
      </c>
      <c r="G11" s="8">
        <v>62</v>
      </c>
      <c r="H11" s="8"/>
      <c r="I11" s="8">
        <f>G11</f>
        <v>62</v>
      </c>
      <c r="J11" s="8" t="s">
        <v>50</v>
      </c>
      <c r="K11" s="8">
        <f t="shared" si="1"/>
        <v>73.22</v>
      </c>
      <c r="L11" s="8">
        <v>8</v>
      </c>
    </row>
    <row r="12" ht="20" customHeight="1" spans="1:12">
      <c r="A12" s="5" t="s">
        <v>51</v>
      </c>
      <c r="B12" s="5" t="s">
        <v>52</v>
      </c>
      <c r="C12" s="6" t="s">
        <v>53</v>
      </c>
      <c r="D12" s="5" t="s">
        <v>16</v>
      </c>
      <c r="E12" s="7" t="s">
        <v>54</v>
      </c>
      <c r="F12" s="8">
        <v>2</v>
      </c>
      <c r="G12" s="8">
        <v>55.4</v>
      </c>
      <c r="H12" s="8"/>
      <c r="I12" s="8">
        <f>G12</f>
        <v>55.4</v>
      </c>
      <c r="J12" s="13" t="s">
        <v>55</v>
      </c>
      <c r="K12" s="8">
        <f t="shared" ref="K12:K36" si="2">I12/2+J12/2</f>
        <v>69.73</v>
      </c>
      <c r="L12" s="8">
        <v>1</v>
      </c>
    </row>
    <row r="13" ht="20" customHeight="1" spans="1:12">
      <c r="A13" s="5" t="s">
        <v>56</v>
      </c>
      <c r="B13" s="5" t="s">
        <v>57</v>
      </c>
      <c r="C13" s="6" t="s">
        <v>58</v>
      </c>
      <c r="D13" s="5" t="s">
        <v>16</v>
      </c>
      <c r="E13" s="10"/>
      <c r="F13" s="8">
        <v>2</v>
      </c>
      <c r="G13" s="8">
        <v>49.7</v>
      </c>
      <c r="H13" s="8">
        <v>3</v>
      </c>
      <c r="I13" s="8">
        <f>G13+H13</f>
        <v>52.7</v>
      </c>
      <c r="J13" s="13" t="s">
        <v>59</v>
      </c>
      <c r="K13" s="8">
        <f t="shared" si="2"/>
        <v>67.64</v>
      </c>
      <c r="L13" s="8">
        <v>2</v>
      </c>
    </row>
    <row r="14" ht="20" customHeight="1" spans="1:12">
      <c r="A14" s="5" t="s">
        <v>60</v>
      </c>
      <c r="B14" s="5" t="s">
        <v>61</v>
      </c>
      <c r="C14" s="6" t="s">
        <v>62</v>
      </c>
      <c r="D14" s="5" t="s">
        <v>16</v>
      </c>
      <c r="E14" s="7" t="s">
        <v>63</v>
      </c>
      <c r="F14" s="8">
        <v>2</v>
      </c>
      <c r="G14" s="8">
        <v>72.4</v>
      </c>
      <c r="H14" s="8"/>
      <c r="I14" s="8">
        <f t="shared" ref="I14:I18" si="3">G14</f>
        <v>72.4</v>
      </c>
      <c r="J14" s="13" t="s">
        <v>64</v>
      </c>
      <c r="K14" s="8">
        <f t="shared" si="2"/>
        <v>78.59</v>
      </c>
      <c r="L14" s="8">
        <v>1</v>
      </c>
    </row>
    <row r="15" ht="20" customHeight="1" spans="1:12">
      <c r="A15" s="10" t="s">
        <v>65</v>
      </c>
      <c r="B15" s="11" t="s">
        <v>66</v>
      </c>
      <c r="C15" s="6" t="s">
        <v>67</v>
      </c>
      <c r="D15" s="5" t="s">
        <v>16</v>
      </c>
      <c r="E15" s="10"/>
      <c r="F15" s="8">
        <v>2</v>
      </c>
      <c r="G15" s="8">
        <v>69.3</v>
      </c>
      <c r="H15" s="8"/>
      <c r="I15" s="8">
        <f t="shared" si="3"/>
        <v>69.3</v>
      </c>
      <c r="J15" s="13" t="s">
        <v>68</v>
      </c>
      <c r="K15" s="8">
        <f t="shared" si="2"/>
        <v>76.81</v>
      </c>
      <c r="L15" s="8">
        <v>2</v>
      </c>
    </row>
    <row r="16" ht="20" customHeight="1" spans="1:12">
      <c r="A16" s="5" t="s">
        <v>69</v>
      </c>
      <c r="B16" s="5" t="s">
        <v>70</v>
      </c>
      <c r="C16" s="6" t="s">
        <v>71</v>
      </c>
      <c r="D16" s="5" t="s">
        <v>16</v>
      </c>
      <c r="E16" s="7" t="s">
        <v>72</v>
      </c>
      <c r="F16" s="8">
        <v>3</v>
      </c>
      <c r="G16" s="8">
        <v>68.2</v>
      </c>
      <c r="H16" s="8"/>
      <c r="I16" s="8">
        <f t="shared" si="3"/>
        <v>68.2</v>
      </c>
      <c r="J16" s="13" t="s">
        <v>73</v>
      </c>
      <c r="K16" s="8">
        <f t="shared" si="2"/>
        <v>77.68</v>
      </c>
      <c r="L16" s="8">
        <v>1</v>
      </c>
    </row>
    <row r="17" ht="20" customHeight="1" spans="1:12">
      <c r="A17" s="11" t="s">
        <v>74</v>
      </c>
      <c r="B17" s="11" t="s">
        <v>75</v>
      </c>
      <c r="C17" s="6" t="s">
        <v>76</v>
      </c>
      <c r="D17" s="5" t="s">
        <v>16</v>
      </c>
      <c r="E17" s="9"/>
      <c r="F17" s="8">
        <v>3</v>
      </c>
      <c r="G17" s="8">
        <v>69.9</v>
      </c>
      <c r="H17" s="8"/>
      <c r="I17" s="8">
        <f t="shared" si="3"/>
        <v>69.9</v>
      </c>
      <c r="J17" s="13" t="s">
        <v>77</v>
      </c>
      <c r="K17" s="8">
        <f t="shared" si="2"/>
        <v>76.63</v>
      </c>
      <c r="L17" s="8">
        <v>2</v>
      </c>
    </row>
    <row r="18" ht="20" customHeight="1" spans="1:12">
      <c r="A18" s="11" t="s">
        <v>78</v>
      </c>
      <c r="B18" s="11" t="s">
        <v>79</v>
      </c>
      <c r="C18" s="6" t="s">
        <v>80</v>
      </c>
      <c r="D18" s="5" t="s">
        <v>16</v>
      </c>
      <c r="E18" s="10"/>
      <c r="F18" s="8">
        <v>3</v>
      </c>
      <c r="G18" s="8">
        <v>68.1</v>
      </c>
      <c r="H18" s="8"/>
      <c r="I18" s="8">
        <f t="shared" si="3"/>
        <v>68.1</v>
      </c>
      <c r="J18" s="13" t="s">
        <v>81</v>
      </c>
      <c r="K18" s="8">
        <f t="shared" si="2"/>
        <v>75.38</v>
      </c>
      <c r="L18" s="8">
        <v>3</v>
      </c>
    </row>
    <row r="19" ht="20" customHeight="1" spans="1:12">
      <c r="A19" s="5" t="s">
        <v>82</v>
      </c>
      <c r="B19" s="5" t="s">
        <v>83</v>
      </c>
      <c r="C19" s="6" t="s">
        <v>84</v>
      </c>
      <c r="D19" s="5" t="s">
        <v>16</v>
      </c>
      <c r="E19" s="7" t="s">
        <v>85</v>
      </c>
      <c r="F19" s="8">
        <v>5</v>
      </c>
      <c r="G19" s="8">
        <v>59.2</v>
      </c>
      <c r="H19" s="8">
        <v>3</v>
      </c>
      <c r="I19" s="8">
        <f>G19+H19</f>
        <v>62.2</v>
      </c>
      <c r="J19" s="13" t="s">
        <v>86</v>
      </c>
      <c r="K19" s="8">
        <f t="shared" si="2"/>
        <v>72.56</v>
      </c>
      <c r="L19" s="8">
        <v>1</v>
      </c>
    </row>
    <row r="20" ht="20" customHeight="1" spans="1:12">
      <c r="A20" s="5" t="s">
        <v>87</v>
      </c>
      <c r="B20" s="5" t="s">
        <v>88</v>
      </c>
      <c r="C20" s="6" t="s">
        <v>84</v>
      </c>
      <c r="D20" s="5" t="s">
        <v>16</v>
      </c>
      <c r="E20" s="9"/>
      <c r="F20" s="8">
        <v>5</v>
      </c>
      <c r="G20" s="8">
        <v>62.7</v>
      </c>
      <c r="H20" s="8"/>
      <c r="I20" s="8">
        <f t="shared" ref="I20:I23" si="4">G20</f>
        <v>62.7</v>
      </c>
      <c r="J20" s="13" t="s">
        <v>89</v>
      </c>
      <c r="K20" s="8">
        <f t="shared" si="2"/>
        <v>70.9</v>
      </c>
      <c r="L20" s="8">
        <v>2</v>
      </c>
    </row>
    <row r="21" ht="20" customHeight="1" spans="1:12">
      <c r="A21" s="5" t="s">
        <v>90</v>
      </c>
      <c r="B21" s="5" t="s">
        <v>91</v>
      </c>
      <c r="C21" s="6" t="s">
        <v>92</v>
      </c>
      <c r="D21" s="5" t="s">
        <v>16</v>
      </c>
      <c r="E21" s="9"/>
      <c r="F21" s="8">
        <v>5</v>
      </c>
      <c r="G21" s="8">
        <v>56.4</v>
      </c>
      <c r="H21" s="8"/>
      <c r="I21" s="8">
        <f t="shared" si="4"/>
        <v>56.4</v>
      </c>
      <c r="J21" s="13" t="s">
        <v>93</v>
      </c>
      <c r="K21" s="8">
        <f t="shared" si="2"/>
        <v>69.07</v>
      </c>
      <c r="L21" s="8">
        <v>3</v>
      </c>
    </row>
    <row r="22" ht="20" customHeight="1" spans="1:12">
      <c r="A22" s="5" t="s">
        <v>94</v>
      </c>
      <c r="B22" s="5" t="s">
        <v>95</v>
      </c>
      <c r="C22" s="6" t="s">
        <v>84</v>
      </c>
      <c r="D22" s="5" t="s">
        <v>16</v>
      </c>
      <c r="E22" s="9"/>
      <c r="F22" s="8">
        <v>5</v>
      </c>
      <c r="G22" s="8">
        <v>48.3</v>
      </c>
      <c r="H22" s="8">
        <v>3</v>
      </c>
      <c r="I22" s="8">
        <f>G22+H22</f>
        <v>51.3</v>
      </c>
      <c r="J22" s="13" t="s">
        <v>96</v>
      </c>
      <c r="K22" s="8">
        <f t="shared" si="2"/>
        <v>66.97</v>
      </c>
      <c r="L22" s="8">
        <v>4</v>
      </c>
    </row>
    <row r="23" ht="20" customHeight="1" spans="1:12">
      <c r="A23" s="5" t="s">
        <v>97</v>
      </c>
      <c r="B23" s="5" t="s">
        <v>98</v>
      </c>
      <c r="C23" s="6" t="s">
        <v>99</v>
      </c>
      <c r="D23" s="5" t="s">
        <v>16</v>
      </c>
      <c r="E23" s="10"/>
      <c r="F23" s="8">
        <v>5</v>
      </c>
      <c r="G23" s="8">
        <v>48.7</v>
      </c>
      <c r="H23" s="8"/>
      <c r="I23" s="8">
        <f t="shared" si="4"/>
        <v>48.7</v>
      </c>
      <c r="J23" s="13" t="s">
        <v>100</v>
      </c>
      <c r="K23" s="8">
        <f t="shared" si="2"/>
        <v>66.59</v>
      </c>
      <c r="L23" s="8">
        <v>5</v>
      </c>
    </row>
    <row r="24" ht="20" customHeight="1" spans="1:12">
      <c r="A24" s="11" t="s">
        <v>101</v>
      </c>
      <c r="B24" s="11" t="s">
        <v>102</v>
      </c>
      <c r="C24" s="6" t="s">
        <v>103</v>
      </c>
      <c r="D24" s="5" t="s">
        <v>16</v>
      </c>
      <c r="E24" s="7" t="s">
        <v>104</v>
      </c>
      <c r="F24" s="8">
        <v>2</v>
      </c>
      <c r="G24" s="8">
        <v>54</v>
      </c>
      <c r="H24" s="8"/>
      <c r="I24" s="8">
        <v>54</v>
      </c>
      <c r="J24" s="13" t="s">
        <v>105</v>
      </c>
      <c r="K24" s="8">
        <f t="shared" si="2"/>
        <v>69.23</v>
      </c>
      <c r="L24" s="8">
        <v>1</v>
      </c>
    </row>
    <row r="25" ht="20" customHeight="1" spans="1:12">
      <c r="A25" s="11" t="s">
        <v>106</v>
      </c>
      <c r="B25" s="11" t="s">
        <v>107</v>
      </c>
      <c r="C25" s="6" t="s">
        <v>108</v>
      </c>
      <c r="D25" s="5" t="s">
        <v>16</v>
      </c>
      <c r="E25" s="10"/>
      <c r="F25" s="8">
        <v>2</v>
      </c>
      <c r="G25" s="8">
        <v>52.8</v>
      </c>
      <c r="H25" s="8"/>
      <c r="I25" s="8">
        <v>52.8</v>
      </c>
      <c r="J25" s="13" t="s">
        <v>30</v>
      </c>
      <c r="K25" s="8">
        <f t="shared" si="2"/>
        <v>68.25</v>
      </c>
      <c r="L25" s="8">
        <v>2</v>
      </c>
    </row>
    <row r="26" ht="20" customHeight="1" spans="1:12">
      <c r="A26" s="5" t="s">
        <v>109</v>
      </c>
      <c r="B26" s="5" t="s">
        <v>110</v>
      </c>
      <c r="C26" s="6" t="s">
        <v>111</v>
      </c>
      <c r="D26" s="5" t="s">
        <v>16</v>
      </c>
      <c r="E26" s="7" t="s">
        <v>112</v>
      </c>
      <c r="F26" s="8">
        <v>3</v>
      </c>
      <c r="G26" s="8">
        <v>72.8</v>
      </c>
      <c r="H26" s="8"/>
      <c r="I26" s="8">
        <f t="shared" ref="I26:I31" si="5">G26</f>
        <v>72.8</v>
      </c>
      <c r="J26" s="13" t="s">
        <v>113</v>
      </c>
      <c r="K26" s="8">
        <f t="shared" si="2"/>
        <v>78.11</v>
      </c>
      <c r="L26" s="8">
        <v>1</v>
      </c>
    </row>
    <row r="27" ht="20" customHeight="1" spans="1:12">
      <c r="A27" s="11" t="s">
        <v>114</v>
      </c>
      <c r="B27" s="11" t="s">
        <v>115</v>
      </c>
      <c r="C27" s="6" t="s">
        <v>116</v>
      </c>
      <c r="D27" s="5" t="s">
        <v>16</v>
      </c>
      <c r="E27" s="9"/>
      <c r="F27" s="8">
        <v>3</v>
      </c>
      <c r="G27" s="8">
        <v>66.8</v>
      </c>
      <c r="H27" s="8"/>
      <c r="I27" s="8">
        <f t="shared" si="5"/>
        <v>66.8</v>
      </c>
      <c r="J27" s="13" t="s">
        <v>117</v>
      </c>
      <c r="K27" s="8">
        <f t="shared" si="2"/>
        <v>73.85</v>
      </c>
      <c r="L27" s="8">
        <v>2</v>
      </c>
    </row>
    <row r="28" ht="20" customHeight="1" spans="1:12">
      <c r="A28" s="11" t="s">
        <v>118</v>
      </c>
      <c r="B28" s="11" t="s">
        <v>119</v>
      </c>
      <c r="C28" s="6" t="s">
        <v>120</v>
      </c>
      <c r="D28" s="5" t="s">
        <v>16</v>
      </c>
      <c r="E28" s="10"/>
      <c r="F28" s="8">
        <v>3</v>
      </c>
      <c r="G28" s="8">
        <v>63.1</v>
      </c>
      <c r="H28" s="8"/>
      <c r="I28" s="8">
        <f t="shared" si="5"/>
        <v>63.1</v>
      </c>
      <c r="J28" s="13" t="s">
        <v>121</v>
      </c>
      <c r="K28" s="8">
        <f t="shared" si="2"/>
        <v>73.21</v>
      </c>
      <c r="L28" s="8">
        <v>3</v>
      </c>
    </row>
    <row r="29" ht="20" customHeight="1" spans="1:12">
      <c r="A29" s="5" t="s">
        <v>122</v>
      </c>
      <c r="B29" s="5" t="s">
        <v>123</v>
      </c>
      <c r="C29" s="6" t="s">
        <v>124</v>
      </c>
      <c r="D29" s="5" t="s">
        <v>16</v>
      </c>
      <c r="E29" s="7" t="s">
        <v>125</v>
      </c>
      <c r="F29" s="8">
        <v>2</v>
      </c>
      <c r="G29" s="8">
        <v>69.4</v>
      </c>
      <c r="H29" s="8"/>
      <c r="I29" s="8">
        <f t="shared" si="5"/>
        <v>69.4</v>
      </c>
      <c r="J29" s="13" t="s">
        <v>126</v>
      </c>
      <c r="K29" s="8">
        <f t="shared" si="2"/>
        <v>76.33</v>
      </c>
      <c r="L29" s="8">
        <v>1</v>
      </c>
    </row>
    <row r="30" ht="20" customHeight="1" spans="1:12">
      <c r="A30" s="5" t="s">
        <v>127</v>
      </c>
      <c r="B30" s="5" t="s">
        <v>128</v>
      </c>
      <c r="C30" s="6" t="s">
        <v>129</v>
      </c>
      <c r="D30" s="5" t="s">
        <v>16</v>
      </c>
      <c r="E30" s="10"/>
      <c r="F30" s="8">
        <v>2</v>
      </c>
      <c r="G30" s="8">
        <v>67.3</v>
      </c>
      <c r="H30" s="8"/>
      <c r="I30" s="8">
        <f t="shared" si="5"/>
        <v>67.3</v>
      </c>
      <c r="J30" s="13" t="s">
        <v>130</v>
      </c>
      <c r="K30" s="8">
        <f t="shared" si="2"/>
        <v>76.1</v>
      </c>
      <c r="L30" s="8">
        <v>2</v>
      </c>
    </row>
    <row r="31" ht="20" customHeight="1" spans="1:12">
      <c r="A31" s="11" t="s">
        <v>131</v>
      </c>
      <c r="B31" s="11" t="s">
        <v>132</v>
      </c>
      <c r="C31" s="6" t="s">
        <v>133</v>
      </c>
      <c r="D31" s="5" t="s">
        <v>16</v>
      </c>
      <c r="E31" s="7" t="s">
        <v>134</v>
      </c>
      <c r="F31" s="8">
        <v>2</v>
      </c>
      <c r="G31" s="8">
        <v>70.3</v>
      </c>
      <c r="H31" s="8"/>
      <c r="I31" s="8">
        <f t="shared" si="5"/>
        <v>70.3</v>
      </c>
      <c r="J31" s="13" t="s">
        <v>135</v>
      </c>
      <c r="K31" s="8">
        <f t="shared" si="2"/>
        <v>76.95</v>
      </c>
      <c r="L31" s="8">
        <v>1</v>
      </c>
    </row>
    <row r="32" ht="20" customHeight="1" spans="1:12">
      <c r="A32" s="11" t="s">
        <v>136</v>
      </c>
      <c r="B32" s="11" t="s">
        <v>137</v>
      </c>
      <c r="C32" s="6" t="s">
        <v>45</v>
      </c>
      <c r="D32" s="5" t="s">
        <v>16</v>
      </c>
      <c r="E32" s="10"/>
      <c r="F32" s="8">
        <v>2</v>
      </c>
      <c r="G32" s="8">
        <v>66.7</v>
      </c>
      <c r="H32" s="8">
        <v>3</v>
      </c>
      <c r="I32" s="8">
        <f>G32+H32</f>
        <v>69.7</v>
      </c>
      <c r="J32" s="13" t="s">
        <v>138</v>
      </c>
      <c r="K32" s="8">
        <f t="shared" si="2"/>
        <v>76.24</v>
      </c>
      <c r="L32" s="8">
        <v>2</v>
      </c>
    </row>
    <row r="33" ht="20" customHeight="1" spans="1:12">
      <c r="A33" s="5" t="s">
        <v>139</v>
      </c>
      <c r="B33" s="5" t="s">
        <v>140</v>
      </c>
      <c r="C33" s="6" t="s">
        <v>141</v>
      </c>
      <c r="D33" s="5" t="s">
        <v>16</v>
      </c>
      <c r="E33" s="5" t="s">
        <v>142</v>
      </c>
      <c r="F33" s="8">
        <v>1</v>
      </c>
      <c r="G33" s="8">
        <v>42.5</v>
      </c>
      <c r="H33" s="8"/>
      <c r="I33" s="8">
        <f t="shared" ref="I33:I35" si="6">G33</f>
        <v>42.5</v>
      </c>
      <c r="J33" s="8" t="s">
        <v>143</v>
      </c>
      <c r="K33" s="8">
        <f t="shared" si="2"/>
        <v>59.61</v>
      </c>
      <c r="L33" s="8">
        <v>1</v>
      </c>
    </row>
    <row r="34" ht="20" customHeight="1" spans="1:12">
      <c r="A34" s="5" t="s">
        <v>144</v>
      </c>
      <c r="B34" s="5" t="s">
        <v>145</v>
      </c>
      <c r="C34" s="6" t="s">
        <v>146</v>
      </c>
      <c r="D34" s="5" t="s">
        <v>16</v>
      </c>
      <c r="E34" s="5" t="s">
        <v>147</v>
      </c>
      <c r="F34" s="8">
        <v>1</v>
      </c>
      <c r="G34" s="8">
        <v>73.7</v>
      </c>
      <c r="H34" s="8"/>
      <c r="I34" s="8">
        <f t="shared" si="6"/>
        <v>73.7</v>
      </c>
      <c r="J34" s="13" t="s">
        <v>148</v>
      </c>
      <c r="K34" s="8">
        <f t="shared" si="2"/>
        <v>75.12</v>
      </c>
      <c r="L34" s="8">
        <v>1</v>
      </c>
    </row>
    <row r="35" ht="20" customHeight="1" spans="1:12">
      <c r="A35" s="11" t="s">
        <v>149</v>
      </c>
      <c r="B35" s="11" t="s">
        <v>150</v>
      </c>
      <c r="C35" s="6" t="s">
        <v>151</v>
      </c>
      <c r="D35" s="5" t="s">
        <v>16</v>
      </c>
      <c r="E35" s="5" t="s">
        <v>152</v>
      </c>
      <c r="F35" s="8">
        <v>1</v>
      </c>
      <c r="G35" s="8">
        <v>40.4</v>
      </c>
      <c r="H35" s="8"/>
      <c r="I35" s="8">
        <f t="shared" si="6"/>
        <v>40.4</v>
      </c>
      <c r="J35" s="13" t="s">
        <v>26</v>
      </c>
      <c r="K35" s="8">
        <f t="shared" si="2"/>
        <v>60.96</v>
      </c>
      <c r="L35" s="8">
        <v>1</v>
      </c>
    </row>
  </sheetData>
  <mergeCells count="10">
    <mergeCell ref="A1:L1"/>
    <mergeCell ref="E3:E11"/>
    <mergeCell ref="E12:E13"/>
    <mergeCell ref="E14:E15"/>
    <mergeCell ref="E16:E18"/>
    <mergeCell ref="E19:E23"/>
    <mergeCell ref="E24:E25"/>
    <mergeCell ref="E26:E28"/>
    <mergeCell ref="E29:E30"/>
    <mergeCell ref="E31:E32"/>
  </mergeCells>
  <conditionalFormatting sqref="B2:C2">
    <cfRule type="duplicateValues" dxfId="0" priority="4"/>
  </conditionalFormatting>
  <conditionalFormatting sqref="D2">
    <cfRule type="duplicateValues" dxfId="0" priority="3"/>
  </conditionalFormatting>
  <conditionalFormatting sqref="K16:K18">
    <cfRule type="duplicateValues" dxfId="1" priority="2"/>
  </conditionalFormatting>
  <conditionalFormatting sqref="K19:K23">
    <cfRule type="duplicateValues" dxfId="1" priority="1"/>
  </conditionalFormatting>
  <pageMargins left="0.75" right="0.708333333333333" top="1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喜歡</cp:lastModifiedBy>
  <dcterms:created xsi:type="dcterms:W3CDTF">2023-08-08T00:51:00Z</dcterms:created>
  <dcterms:modified xsi:type="dcterms:W3CDTF">2023-08-11T08:28:20Z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0B9505908CF24135BC02ACF29C139DF0_11</vt:lpwstr>
  </property>
  <property fmtid="{D5CDD505-2E9C-101B-9397-08002B2CF9AE}" pid="3" name="KSOProductBuildVer">
    <vt:lpwstr>2052-11.1.0.14309</vt:lpwstr>
  </property>
</Properties>
</file>