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附件2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<sst xmlns="http://schemas.openxmlformats.org/spreadsheetml/2006/main" count="17" uniqueCount="17">
  <si>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2023年青河县面向社会公开招募“三支一扶”体检人员名单</t>
  </si>
  <si>
    <t>准考号</t>
  </si>
  <si>
    <t>笔试成绩</t>
  </si>
  <si>
    <t>笔试40%</t>
  </si>
  <si>
    <t>面试成绩</t>
  </si>
  <si>
    <t>面试60%</t>
  </si>
  <si>
    <t>总成绩</t>
  </si>
  <si>
    <t>SZYF-01</t>
  </si>
  <si>
    <t>SZYF-07</t>
  </si>
  <si>
    <t>SZYF-09</t>
  </si>
  <si>
    <t>SZYF-14</t>
  </si>
  <si>
    <t>SZYF-22</t>
  </si>
  <si>
    <t>SZYF-26</t>
  </si>
  <si>
    <t>SZYF-41</t>
  </si>
  <si>
    <t>SZYF-74</t>
  </si>
  <si>
    <t>SZYF-98</t>
  </si>
  <si>
    <t>SZYF-148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</si>
</sst>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8"/>
      <name val="方正小标宋简体"/>
      <charset val="134"/>
    </font>
    <font>
      <b/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abSelected="1" workbookViewId="0">
      <selection activeCell="D9" sqref="D9"/>
    </sheetView>
  </sheetViews>
  <sheetFormatPr defaultColWidth="9" defaultRowHeight="13.5" outlineLevelCol="5"/>
  <cols>
    <col min="1" max="1" width="14.625" style="2" customWidth="1"/>
    <col min="2" max="6" width="14.625" customWidth="1"/>
  </cols>
  <sheetData>
    <row r="1" spans="1:6">
      <c r="A1" s="3" t="s">
        <v>0</v>
      </c>
      <c r="B1" s="3"/>
      <c r="C1" s="3"/>
      <c r="D1" s="3"/>
      <c r="E1" s="3"/>
      <c r="F1" s="3"/>
    </row>
    <row r="2" spans="1:6">
      <c r="A2" s="3"/>
      <c r="B2" s="3"/>
      <c r="C2" s="3"/>
      <c r="D2" s="3"/>
      <c r="E2" s="3"/>
      <c r="F2" s="3"/>
    </row>
    <row r="3" spans="1:6">
      <c r="A3" s="3"/>
      <c r="B3" s="3"/>
      <c r="C3" s="3"/>
      <c r="D3" s="3"/>
      <c r="E3" s="3"/>
      <c r="F3" s="3"/>
    </row>
    <row r="4" spans="1:6">
      <c r="A4" s="3"/>
      <c r="B4" s="3"/>
      <c r="C4" s="3"/>
      <c r="D4" s="3"/>
      <c r="E4" s="3"/>
      <c r="F4" s="3"/>
    </row>
    <row r="5" spans="1:6">
      <c r="A5" s="3"/>
      <c r="B5" s="3"/>
      <c r="C5" s="3"/>
      <c r="D5" s="3"/>
      <c r="E5" s="3"/>
      <c r="F5" s="3"/>
    </row>
    <row r="6" s="1" customFormat="1" ht="32" customHeight="1" spans="1:6">
      <c r="A6" s="4" t="s">
        <v>1</v>
      </c>
      <c r="B6" s="4" t="s">
        <v>2</v>
      </c>
      <c r="C6" s="5" t="s">
        <v>3</v>
      </c>
      <c r="D6" s="4" t="s">
        <v>4</v>
      </c>
      <c r="E6" s="5" t="s">
        <v>5</v>
      </c>
      <c r="F6" s="4" t="s">
        <v>6</v>
      </c>
    </row>
    <row r="7" ht="38" customHeight="1" spans="1:6">
      <c r="A7" s="6" t="s">
        <v>7</v>
      </c>
      <c r="B7" s="7">
        <v>69</v>
      </c>
      <c r="C7" s="7">
        <f t="shared" ref="C7:C16" si="0">SUM(B7*0.4)</f>
        <v>27.6</v>
      </c>
      <c r="D7" s="8">
        <v>69</v>
      </c>
      <c r="E7" s="8">
        <f t="shared" ref="E7:E16" si="1">SUM(D7*0.6)</f>
        <v>41.4</v>
      </c>
      <c r="F7" s="7">
        <f t="shared" ref="F7:F16" si="2">SUM(C7+E7)</f>
        <v>69</v>
      </c>
    </row>
    <row r="8" ht="38" customHeight="1" spans="1:6">
      <c r="A8" s="6" t="s">
        <v>8</v>
      </c>
      <c r="B8" s="7">
        <v>63</v>
      </c>
      <c r="C8" s="7">
        <f t="shared" si="0"/>
        <v>25.2</v>
      </c>
      <c r="D8" s="8">
        <v>82</v>
      </c>
      <c r="E8" s="8">
        <f t="shared" si="1"/>
        <v>49.2</v>
      </c>
      <c r="F8" s="7">
        <f t="shared" si="2"/>
        <v>74.4</v>
      </c>
    </row>
    <row r="9" ht="38" customHeight="1" spans="1:6">
      <c r="A9" s="6" t="s">
        <v>9</v>
      </c>
      <c r="B9" s="7">
        <v>66</v>
      </c>
      <c r="C9" s="7">
        <f t="shared" si="0"/>
        <v>26.4</v>
      </c>
      <c r="D9" s="8">
        <v>71.73</v>
      </c>
      <c r="E9" s="8">
        <f t="shared" si="1"/>
        <v>43.038</v>
      </c>
      <c r="F9" s="7">
        <f t="shared" si="2"/>
        <v>69.438</v>
      </c>
    </row>
    <row r="10" ht="38" customHeight="1" spans="1:6">
      <c r="A10" s="6" t="s">
        <v>10</v>
      </c>
      <c r="B10" s="7">
        <v>68</v>
      </c>
      <c r="C10" s="7">
        <f t="shared" si="0"/>
        <v>27.2</v>
      </c>
      <c r="D10" s="8">
        <v>74.33</v>
      </c>
      <c r="E10" s="8">
        <f t="shared" si="1"/>
        <v>44.598</v>
      </c>
      <c r="F10" s="7">
        <f t="shared" si="2"/>
        <v>71.798</v>
      </c>
    </row>
    <row r="11" ht="38" customHeight="1" spans="1:6">
      <c r="A11" s="9" t="s">
        <v>11</v>
      </c>
      <c r="B11" s="7">
        <v>66</v>
      </c>
      <c r="C11" s="7">
        <f t="shared" si="0"/>
        <v>26.4</v>
      </c>
      <c r="D11" s="8">
        <v>77</v>
      </c>
      <c r="E11" s="8">
        <f t="shared" si="1"/>
        <v>46.2</v>
      </c>
      <c r="F11" s="7">
        <f t="shared" si="2"/>
        <v>72.6</v>
      </c>
    </row>
    <row r="12" ht="38" customHeight="1" spans="1:6">
      <c r="A12" s="6" t="s">
        <v>12</v>
      </c>
      <c r="B12" s="7">
        <v>82</v>
      </c>
      <c r="C12" s="7">
        <f t="shared" si="0"/>
        <v>32.8</v>
      </c>
      <c r="D12" s="8">
        <v>67.67</v>
      </c>
      <c r="E12" s="8">
        <f t="shared" si="1"/>
        <v>40.602</v>
      </c>
      <c r="F12" s="7">
        <f t="shared" si="2"/>
        <v>73.402</v>
      </c>
    </row>
    <row r="13" ht="38" customHeight="1" spans="1:6">
      <c r="A13" s="6" t="s">
        <v>13</v>
      </c>
      <c r="B13" s="7">
        <v>76</v>
      </c>
      <c r="C13" s="7">
        <f t="shared" si="0"/>
        <v>30.4</v>
      </c>
      <c r="D13" s="8">
        <v>65.33</v>
      </c>
      <c r="E13" s="8">
        <f t="shared" si="1"/>
        <v>39.198</v>
      </c>
      <c r="F13" s="7">
        <f t="shared" si="2"/>
        <v>69.598</v>
      </c>
    </row>
    <row r="14" ht="38" customHeight="1" spans="1:6">
      <c r="A14" s="6" t="s">
        <v>14</v>
      </c>
      <c r="B14" s="7">
        <v>65.5</v>
      </c>
      <c r="C14" s="7">
        <f t="shared" si="0"/>
        <v>26.2</v>
      </c>
      <c r="D14" s="8">
        <v>79.67</v>
      </c>
      <c r="E14" s="8">
        <f t="shared" si="1"/>
        <v>47.802</v>
      </c>
      <c r="F14" s="7">
        <f t="shared" si="2"/>
        <v>74.002</v>
      </c>
    </row>
    <row r="15" ht="38" customHeight="1" spans="1:6">
      <c r="A15" s="6" t="s">
        <v>15</v>
      </c>
      <c r="B15" s="7">
        <v>69.5</v>
      </c>
      <c r="C15" s="7">
        <f t="shared" si="0"/>
        <v>27.8</v>
      </c>
      <c r="D15" s="8">
        <v>74.17</v>
      </c>
      <c r="E15" s="8">
        <f t="shared" si="1"/>
        <v>44.502</v>
      </c>
      <c r="F15" s="7">
        <f t="shared" si="2"/>
        <v>72.302</v>
      </c>
    </row>
    <row r="16" ht="38" customHeight="1" spans="1:6">
      <c r="A16" s="6" t="s">
        <v>16</v>
      </c>
      <c r="B16" s="7">
        <v>63.5</v>
      </c>
      <c r="C16" s="7">
        <f t="shared" si="0"/>
        <v>25.4</v>
      </c>
      <c r="D16" s="8">
        <v>75</v>
      </c>
      <c r="E16" s="8">
        <f t="shared" si="1"/>
        <v>45</v>
      </c>
      <c r="F16" s="7">
        <f t="shared" si="2"/>
        <v>70.4</v>
      </c>
    </row>
  </sheetData>
  <sortState ref="A2:F31">
    <sortCondition ref="A2"/>
  </sortState>
  <mergeCells count="1">
    <mergeCell ref="A1:F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附件2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2023-08-17T03:27:00Z</dcterms:created>
  <dcterms:modified xsi:type="dcterms:W3CDTF">2023-08-18T05:11:45Z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405EE363DD744AF298AE2EFA5D041311_12</vt:lpwstr>
  </property>
</Properties>
</file>