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附件1" sheetId="1" r:id="rId1"/>
  </sheets>
  <calcPr calcId="144525"/>
</workbook>
</file>

<file path=xl/sharedStrings.xml><?xml version="1.0" encoding="utf-8"?>
<sst xmlns="http://schemas.openxmlformats.org/spreadsheetml/2006/main" count="38" uniqueCount="38">
  <si>
    <t xml:space="preserve">   2023年青河县面向社会公开招募“三支一扶”总成绩</t>
  </si>
  <si>
    <t>准考号</t>
  </si>
  <si>
    <t>笔试成绩</t>
  </si>
  <si>
    <t>笔试40%</t>
  </si>
  <si>
    <t>面试成绩</t>
  </si>
  <si>
    <t>面试60%</t>
  </si>
  <si>
    <t>总成绩</t>
  </si>
  <si>
    <t>SZYF-01</t>
  </si>
  <si>
    <t>SZYF-02</t>
  </si>
  <si>
    <t>SZYF-07</t>
  </si>
  <si>
    <t>SZYF-08</t>
  </si>
  <si>
    <t>SZYF-09</t>
  </si>
  <si>
    <t>SZYF-14</t>
  </si>
  <si>
    <t>SZYF-18</t>
  </si>
  <si>
    <t>SZYF-22</t>
  </si>
  <si>
    <t>SZYF-24</t>
  </si>
  <si>
    <t>SZYF-26</t>
  </si>
  <si>
    <t>SZYF-31</t>
  </si>
  <si>
    <t>SZYF-37</t>
  </si>
  <si>
    <t>SZYF-38</t>
  </si>
  <si>
    <t>SZYF-41</t>
  </si>
  <si>
    <t>SZYF-55</t>
  </si>
  <si>
    <t>SZYF-57</t>
  </si>
  <si>
    <t>SZYF-74</t>
  </si>
  <si>
    <t>SZYF-80</t>
  </si>
  <si>
    <t xml:space="preserve">弃权 </t>
  </si>
  <si>
    <t>SZYF-88</t>
  </si>
  <si>
    <t>SZYF-95</t>
  </si>
  <si>
    <t>SZYF-98</t>
  </si>
  <si>
    <t>SZYF-99</t>
  </si>
  <si>
    <t>SZYF-107</t>
  </si>
  <si>
    <t>SZYF-122</t>
  </si>
  <si>
    <t>SZYF-126</t>
  </si>
  <si>
    <t>SZYF-131</t>
  </si>
  <si>
    <t>SZYF-136</t>
  </si>
  <si>
    <t>SZYF-139</t>
  </si>
  <si>
    <t>SZYF-148</t>
  </si>
  <si>
    <t>SZYF-153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</si>
</sst>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workbookViewId="0">
      <selection activeCell="C7" sqref="C7"/>
    </sheetView>
  </sheetViews>
  <sheetFormatPr defaultColWidth="9" defaultRowHeight="13.5" outlineLevelCol="5"/>
  <cols>
    <col min="1" max="6" width="14.625" customWidth="1"/>
  </cols>
  <sheetData>
    <row r="1" spans="1:6">
      <c r="A1" s="2" t="s">
        <v>0</v>
      </c>
      <c r="B1" s="2"/>
      <c r="C1" s="2"/>
      <c r="D1" s="2"/>
      <c r="E1" s="2"/>
      <c r="F1" s="2"/>
    </row>
    <row r="2" spans="1:6">
      <c r="A2" s="2"/>
      <c r="B2" s="2"/>
      <c r="C2" s="2"/>
      <c r="D2" s="2"/>
      <c r="E2" s="2"/>
      <c r="F2" s="2"/>
    </row>
    <row r="3" spans="1:6">
      <c r="A3" s="2"/>
      <c r="B3" s="2"/>
      <c r="C3" s="2"/>
      <c r="D3" s="2"/>
      <c r="E3" s="2"/>
      <c r="F3" s="2"/>
    </row>
    <row r="4" spans="1:6">
      <c r="A4" s="2"/>
      <c r="B4" s="2"/>
      <c r="C4" s="2"/>
      <c r="D4" s="2"/>
      <c r="E4" s="2"/>
      <c r="F4" s="2"/>
    </row>
    <row r="5" spans="1:6">
      <c r="A5" s="2"/>
      <c r="B5" s="2"/>
      <c r="C5" s="2"/>
      <c r="D5" s="2"/>
      <c r="E5" s="2"/>
      <c r="F5" s="2"/>
    </row>
    <row r="6" s="1" customFormat="1" ht="32" customHeight="1" spans="1:6">
      <c r="A6" s="3" t="s">
        <v>1</v>
      </c>
      <c r="B6" s="3" t="s">
        <v>2</v>
      </c>
      <c r="C6" s="4" t="s">
        <v>3</v>
      </c>
      <c r="D6" s="3" t="s">
        <v>4</v>
      </c>
      <c r="E6" s="4" t="s">
        <v>5</v>
      </c>
      <c r="F6" s="3" t="s">
        <v>6</v>
      </c>
    </row>
    <row r="7" ht="38" customHeight="1" spans="1:6">
      <c r="A7" s="5" t="s">
        <v>7</v>
      </c>
      <c r="B7" s="6">
        <v>69</v>
      </c>
      <c r="C7" s="6">
        <f t="shared" ref="C7:C36" si="0">SUM(B7*0.4)</f>
        <v>27.6</v>
      </c>
      <c r="D7" s="7">
        <v>69</v>
      </c>
      <c r="E7" s="7">
        <f t="shared" ref="E7:E23" si="1">SUM(D7*0.6)</f>
        <v>41.4</v>
      </c>
      <c r="F7" s="6">
        <f t="shared" ref="F7:F23" si="2">SUM(C7+E7)</f>
        <v>69</v>
      </c>
    </row>
    <row r="8" ht="38" customHeight="1" spans="1:6">
      <c r="A8" s="5" t="s">
        <v>8</v>
      </c>
      <c r="B8" s="6">
        <v>68</v>
      </c>
      <c r="C8" s="6">
        <f t="shared" si="0"/>
        <v>27.2</v>
      </c>
      <c r="D8" s="7">
        <v>61.33</v>
      </c>
      <c r="E8" s="7">
        <f t="shared" si="1"/>
        <v>36.798</v>
      </c>
      <c r="F8" s="6">
        <f t="shared" si="2"/>
        <v>63.998</v>
      </c>
    </row>
    <row r="9" ht="38" customHeight="1" spans="1:6">
      <c r="A9" s="5" t="s">
        <v>9</v>
      </c>
      <c r="B9" s="6">
        <v>63</v>
      </c>
      <c r="C9" s="6">
        <f t="shared" si="0"/>
        <v>25.2</v>
      </c>
      <c r="D9" s="7">
        <v>82</v>
      </c>
      <c r="E9" s="7">
        <f t="shared" si="1"/>
        <v>49.2</v>
      </c>
      <c r="F9" s="6">
        <f t="shared" si="2"/>
        <v>74.4</v>
      </c>
    </row>
    <row r="10" ht="38" customHeight="1" spans="1:6">
      <c r="A10" s="5" t="s">
        <v>10</v>
      </c>
      <c r="B10" s="6">
        <v>64</v>
      </c>
      <c r="C10" s="6">
        <f t="shared" si="0"/>
        <v>25.6</v>
      </c>
      <c r="D10" s="7">
        <v>65.67</v>
      </c>
      <c r="E10" s="7">
        <f t="shared" si="1"/>
        <v>39.402</v>
      </c>
      <c r="F10" s="6">
        <f t="shared" si="2"/>
        <v>65.002</v>
      </c>
    </row>
    <row r="11" ht="38" customHeight="1" spans="1:6">
      <c r="A11" s="5" t="s">
        <v>11</v>
      </c>
      <c r="B11" s="6">
        <v>66</v>
      </c>
      <c r="C11" s="6">
        <f t="shared" si="0"/>
        <v>26.4</v>
      </c>
      <c r="D11" s="7">
        <v>71.73</v>
      </c>
      <c r="E11" s="7">
        <f t="shared" si="1"/>
        <v>43.038</v>
      </c>
      <c r="F11" s="6">
        <f t="shared" si="2"/>
        <v>69.438</v>
      </c>
    </row>
    <row r="12" ht="38" customHeight="1" spans="1:6">
      <c r="A12" s="5" t="s">
        <v>12</v>
      </c>
      <c r="B12" s="6">
        <v>68</v>
      </c>
      <c r="C12" s="6">
        <f t="shared" si="0"/>
        <v>27.2</v>
      </c>
      <c r="D12" s="7">
        <v>74.33</v>
      </c>
      <c r="E12" s="7">
        <f t="shared" si="1"/>
        <v>44.598</v>
      </c>
      <c r="F12" s="6">
        <f t="shared" si="2"/>
        <v>71.798</v>
      </c>
    </row>
    <row r="13" ht="38" customHeight="1" spans="1:6">
      <c r="A13" s="5" t="s">
        <v>13</v>
      </c>
      <c r="B13" s="6">
        <v>63</v>
      </c>
      <c r="C13" s="6">
        <f t="shared" si="0"/>
        <v>25.2</v>
      </c>
      <c r="D13" s="7">
        <v>68</v>
      </c>
      <c r="E13" s="7">
        <f t="shared" si="1"/>
        <v>40.8</v>
      </c>
      <c r="F13" s="6">
        <f t="shared" si="2"/>
        <v>66</v>
      </c>
    </row>
    <row r="14" ht="38" customHeight="1" spans="1:6">
      <c r="A14" s="8" t="s">
        <v>14</v>
      </c>
      <c r="B14" s="6">
        <v>66</v>
      </c>
      <c r="C14" s="6">
        <f t="shared" si="0"/>
        <v>26.4</v>
      </c>
      <c r="D14" s="7">
        <v>77</v>
      </c>
      <c r="E14" s="7">
        <f t="shared" si="1"/>
        <v>46.2</v>
      </c>
      <c r="F14" s="6">
        <f t="shared" si="2"/>
        <v>72.6</v>
      </c>
    </row>
    <row r="15" ht="38" customHeight="1" spans="1:6">
      <c r="A15" s="5" t="s">
        <v>15</v>
      </c>
      <c r="B15" s="6">
        <v>65</v>
      </c>
      <c r="C15" s="6">
        <f t="shared" si="0"/>
        <v>26</v>
      </c>
      <c r="D15" s="7">
        <v>67.67</v>
      </c>
      <c r="E15" s="7">
        <f t="shared" si="1"/>
        <v>40.602</v>
      </c>
      <c r="F15" s="6">
        <f t="shared" si="2"/>
        <v>66.602</v>
      </c>
    </row>
    <row r="16" ht="38" customHeight="1" spans="1:6">
      <c r="A16" s="5" t="s">
        <v>16</v>
      </c>
      <c r="B16" s="6">
        <v>82</v>
      </c>
      <c r="C16" s="6">
        <f t="shared" si="0"/>
        <v>32.8</v>
      </c>
      <c r="D16" s="7">
        <v>67.67</v>
      </c>
      <c r="E16" s="7">
        <f t="shared" si="1"/>
        <v>40.602</v>
      </c>
      <c r="F16" s="6">
        <f t="shared" si="2"/>
        <v>73.402</v>
      </c>
    </row>
    <row r="17" ht="38" customHeight="1" spans="1:6">
      <c r="A17" s="5" t="s">
        <v>17</v>
      </c>
      <c r="B17" s="6">
        <v>64.5</v>
      </c>
      <c r="C17" s="6">
        <f t="shared" si="0"/>
        <v>25.8</v>
      </c>
      <c r="D17" s="7">
        <v>48</v>
      </c>
      <c r="E17" s="7">
        <f t="shared" si="1"/>
        <v>28.8</v>
      </c>
      <c r="F17" s="6">
        <f t="shared" si="2"/>
        <v>54.6</v>
      </c>
    </row>
    <row r="18" ht="38" customHeight="1" spans="1:6">
      <c r="A18" s="5" t="s">
        <v>18</v>
      </c>
      <c r="B18" s="6">
        <v>65</v>
      </c>
      <c r="C18" s="6">
        <f t="shared" si="0"/>
        <v>26</v>
      </c>
      <c r="D18" s="7">
        <v>62.17</v>
      </c>
      <c r="E18" s="7">
        <f t="shared" si="1"/>
        <v>37.302</v>
      </c>
      <c r="F18" s="6">
        <f t="shared" si="2"/>
        <v>63.302</v>
      </c>
    </row>
    <row r="19" ht="38" customHeight="1" spans="1:6">
      <c r="A19" s="5" t="s">
        <v>19</v>
      </c>
      <c r="B19" s="6">
        <v>67</v>
      </c>
      <c r="C19" s="6">
        <f t="shared" si="0"/>
        <v>26.8</v>
      </c>
      <c r="D19" s="7">
        <v>50.67</v>
      </c>
      <c r="E19" s="7">
        <f t="shared" si="1"/>
        <v>30.402</v>
      </c>
      <c r="F19" s="6">
        <f t="shared" si="2"/>
        <v>57.202</v>
      </c>
    </row>
    <row r="20" ht="38" customHeight="1" spans="1:6">
      <c r="A20" s="5" t="s">
        <v>20</v>
      </c>
      <c r="B20" s="6">
        <v>76</v>
      </c>
      <c r="C20" s="6">
        <f t="shared" si="0"/>
        <v>30.4</v>
      </c>
      <c r="D20" s="7">
        <v>65.33</v>
      </c>
      <c r="E20" s="7">
        <f t="shared" si="1"/>
        <v>39.198</v>
      </c>
      <c r="F20" s="6">
        <f t="shared" si="2"/>
        <v>69.598</v>
      </c>
    </row>
    <row r="21" ht="38" customHeight="1" spans="1:6">
      <c r="A21" s="5" t="s">
        <v>21</v>
      </c>
      <c r="B21" s="6">
        <v>68</v>
      </c>
      <c r="C21" s="6">
        <f t="shared" si="0"/>
        <v>27.2</v>
      </c>
      <c r="D21" s="7">
        <v>65</v>
      </c>
      <c r="E21" s="7">
        <f t="shared" si="1"/>
        <v>39</v>
      </c>
      <c r="F21" s="6">
        <f t="shared" si="2"/>
        <v>66.2</v>
      </c>
    </row>
    <row r="22" ht="38" customHeight="1" spans="1:6">
      <c r="A22" s="5" t="s">
        <v>22</v>
      </c>
      <c r="B22" s="6">
        <v>67</v>
      </c>
      <c r="C22" s="6">
        <f t="shared" si="0"/>
        <v>26.8</v>
      </c>
      <c r="D22" s="7">
        <v>70.33</v>
      </c>
      <c r="E22" s="7">
        <f t="shared" si="1"/>
        <v>42.198</v>
      </c>
      <c r="F22" s="6">
        <f t="shared" si="2"/>
        <v>68.998</v>
      </c>
    </row>
    <row r="23" ht="38" customHeight="1" spans="1:6">
      <c r="A23" s="5" t="s">
        <v>23</v>
      </c>
      <c r="B23" s="6">
        <v>65.5</v>
      </c>
      <c r="C23" s="6">
        <f t="shared" si="0"/>
        <v>26.2</v>
      </c>
      <c r="D23" s="7">
        <v>79.67</v>
      </c>
      <c r="E23" s="7">
        <f t="shared" si="1"/>
        <v>47.802</v>
      </c>
      <c r="F23" s="6">
        <f t="shared" si="2"/>
        <v>74.002</v>
      </c>
    </row>
    <row r="24" ht="38" customHeight="1" spans="1:6">
      <c r="A24" s="5" t="s">
        <v>24</v>
      </c>
      <c r="B24" s="6">
        <v>67.5</v>
      </c>
      <c r="C24" s="6">
        <f t="shared" si="0"/>
        <v>27</v>
      </c>
      <c r="D24" s="7" t="s">
        <v>25</v>
      </c>
      <c r="E24" s="7"/>
      <c r="F24" s="7"/>
    </row>
    <row r="25" ht="38" customHeight="1" spans="1:6">
      <c r="A25" s="5" t="s">
        <v>26</v>
      </c>
      <c r="B25" s="6">
        <v>64.5</v>
      </c>
      <c r="C25" s="6">
        <f t="shared" si="0"/>
        <v>25.8</v>
      </c>
      <c r="D25" s="7">
        <v>66</v>
      </c>
      <c r="E25" s="7">
        <f t="shared" ref="E25:E36" si="3">SUM(D25*0.6)</f>
        <v>39.6</v>
      </c>
      <c r="F25" s="6">
        <f t="shared" ref="F25:F36" si="4">SUM(C25+E25)</f>
        <v>65.4</v>
      </c>
    </row>
    <row r="26" ht="38" customHeight="1" spans="1:6">
      <c r="A26" s="5" t="s">
        <v>27</v>
      </c>
      <c r="B26" s="6">
        <v>73</v>
      </c>
      <c r="C26" s="6">
        <f t="shared" si="0"/>
        <v>29.2</v>
      </c>
      <c r="D26" s="7">
        <v>32</v>
      </c>
      <c r="E26" s="7">
        <f t="shared" si="3"/>
        <v>19.2</v>
      </c>
      <c r="F26" s="6">
        <f t="shared" si="4"/>
        <v>48.4</v>
      </c>
    </row>
    <row r="27" ht="38" customHeight="1" spans="1:6">
      <c r="A27" s="5" t="s">
        <v>28</v>
      </c>
      <c r="B27" s="6">
        <v>69.5</v>
      </c>
      <c r="C27" s="6">
        <f t="shared" si="0"/>
        <v>27.8</v>
      </c>
      <c r="D27" s="7">
        <v>74.17</v>
      </c>
      <c r="E27" s="7">
        <f t="shared" si="3"/>
        <v>44.502</v>
      </c>
      <c r="F27" s="6">
        <f t="shared" si="4"/>
        <v>72.302</v>
      </c>
    </row>
    <row r="28" ht="38" customHeight="1" spans="1:6">
      <c r="A28" s="5" t="s">
        <v>29</v>
      </c>
      <c r="B28" s="6">
        <v>67.5</v>
      </c>
      <c r="C28" s="6">
        <f t="shared" si="0"/>
        <v>27</v>
      </c>
      <c r="D28" s="7">
        <v>66.67</v>
      </c>
      <c r="E28" s="7">
        <f t="shared" si="3"/>
        <v>40.002</v>
      </c>
      <c r="F28" s="6">
        <f t="shared" si="4"/>
        <v>67.002</v>
      </c>
    </row>
    <row r="29" ht="38" customHeight="1" spans="1:6">
      <c r="A29" s="5" t="s">
        <v>30</v>
      </c>
      <c r="B29" s="6">
        <v>79.5</v>
      </c>
      <c r="C29" s="6">
        <f t="shared" si="0"/>
        <v>31.8</v>
      </c>
      <c r="D29" s="7">
        <v>60.67</v>
      </c>
      <c r="E29" s="7">
        <f t="shared" si="3"/>
        <v>36.402</v>
      </c>
      <c r="F29" s="6">
        <f t="shared" si="4"/>
        <v>68.202</v>
      </c>
    </row>
    <row r="30" ht="38" customHeight="1" spans="1:6">
      <c r="A30" s="5" t="s">
        <v>31</v>
      </c>
      <c r="B30" s="6">
        <v>73</v>
      </c>
      <c r="C30" s="6">
        <f t="shared" si="0"/>
        <v>29.2</v>
      </c>
      <c r="D30" s="7">
        <v>64.33</v>
      </c>
      <c r="E30" s="7">
        <f t="shared" si="3"/>
        <v>38.598</v>
      </c>
      <c r="F30" s="6">
        <f t="shared" si="4"/>
        <v>67.798</v>
      </c>
    </row>
    <row r="31" ht="38" customHeight="1" spans="1:6">
      <c r="A31" s="5" t="s">
        <v>32</v>
      </c>
      <c r="B31" s="6">
        <v>70.5</v>
      </c>
      <c r="C31" s="6">
        <f t="shared" si="0"/>
        <v>28.2</v>
      </c>
      <c r="D31" s="7">
        <v>63.53</v>
      </c>
      <c r="E31" s="7">
        <f t="shared" si="3"/>
        <v>38.118</v>
      </c>
      <c r="F31" s="6">
        <f t="shared" si="4"/>
        <v>66.318</v>
      </c>
    </row>
    <row r="32" ht="38" customHeight="1" spans="1:6">
      <c r="A32" s="5" t="s">
        <v>33</v>
      </c>
      <c r="B32" s="6">
        <v>65.5</v>
      </c>
      <c r="C32" s="6">
        <f t="shared" si="0"/>
        <v>26.2</v>
      </c>
      <c r="D32" s="7">
        <v>66</v>
      </c>
      <c r="E32" s="7">
        <f t="shared" si="3"/>
        <v>39.6</v>
      </c>
      <c r="F32" s="6">
        <f t="shared" si="4"/>
        <v>65.8</v>
      </c>
    </row>
    <row r="33" ht="38" customHeight="1" spans="1:6">
      <c r="A33" s="5" t="s">
        <v>34</v>
      </c>
      <c r="B33" s="6">
        <v>69.5</v>
      </c>
      <c r="C33" s="6">
        <f t="shared" si="0"/>
        <v>27.8</v>
      </c>
      <c r="D33" s="7">
        <v>62</v>
      </c>
      <c r="E33" s="7">
        <f t="shared" si="3"/>
        <v>37.2</v>
      </c>
      <c r="F33" s="6">
        <f t="shared" si="4"/>
        <v>65</v>
      </c>
    </row>
    <row r="34" ht="38" customHeight="1" spans="1:6">
      <c r="A34" s="8" t="s">
        <v>35</v>
      </c>
      <c r="B34" s="6">
        <v>64.5</v>
      </c>
      <c r="C34" s="6">
        <f t="shared" si="0"/>
        <v>25.8</v>
      </c>
      <c r="D34" s="7">
        <v>42.33</v>
      </c>
      <c r="E34" s="7">
        <f t="shared" si="3"/>
        <v>25.398</v>
      </c>
      <c r="F34" s="6">
        <f t="shared" si="4"/>
        <v>51.198</v>
      </c>
    </row>
    <row r="35" ht="38" customHeight="1" spans="1:6">
      <c r="A35" s="5" t="s">
        <v>36</v>
      </c>
      <c r="B35" s="6">
        <v>63.5</v>
      </c>
      <c r="C35" s="6">
        <f t="shared" si="0"/>
        <v>25.4</v>
      </c>
      <c r="D35" s="7">
        <v>75</v>
      </c>
      <c r="E35" s="7">
        <f t="shared" si="3"/>
        <v>45</v>
      </c>
      <c r="F35" s="6">
        <f t="shared" si="4"/>
        <v>70.4</v>
      </c>
    </row>
    <row r="36" ht="38" customHeight="1" spans="1:6">
      <c r="A36" s="9" t="s">
        <v>37</v>
      </c>
      <c r="B36" s="6">
        <v>70</v>
      </c>
      <c r="C36" s="6">
        <f t="shared" si="0"/>
        <v>28</v>
      </c>
      <c r="D36" s="7">
        <v>62.33</v>
      </c>
      <c r="E36" s="7">
        <f t="shared" si="3"/>
        <v>37.398</v>
      </c>
      <c r="F36" s="6">
        <f t="shared" si="4"/>
        <v>65.398</v>
      </c>
    </row>
  </sheetData>
  <sortState ref="A1:F36">
    <sortCondition ref="A2"/>
  </sortState>
  <mergeCells count="1">
    <mergeCell ref="A1:F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2023-08-17T03:27:00Z</dcterms:created>
  <dcterms:modified xsi:type="dcterms:W3CDTF">2023-08-18T05:11:17Z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4635A5925E5B428CAA1BCA3AE67A8F86_12</vt:lpwstr>
  </property>
</Properties>
</file>