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<sst xmlns="http://schemas.openxmlformats.org/spreadsheetml/2006/main" count="193" uniqueCount="57">
  <si>
    <t>石棉县2023年上半年公开考试招聘学校教师拟聘用人员名单</t>
  </si>
  <si>
    <t>序号</t>
  </si>
  <si>
    <t>主管部门</t>
  </si>
  <si>
    <t>报考单位</t>
  </si>
  <si>
    <t>姓名</t>
  </si>
  <si>
    <t>性别</t>
  </si>
  <si>
    <t>岗位编码</t>
  </si>
  <si>
    <t>笔试成绩</t>
  </si>
  <si>
    <t>笔试成绩折合</t>
  </si>
  <si>
    <t>面试成绩</t>
  </si>
  <si>
    <t>面试成绩折合</t>
  </si>
  <si>
    <t>考试总成绩</t>
  </si>
  <si>
    <t>名次</t>
  </si>
  <si>
    <t>体检情况</t>
  </si>
  <si>
    <t>考察情况</t>
  </si>
  <si>
    <t>是否拟聘用</t>
  </si>
  <si>
    <t>备注</t>
  </si>
  <si>
    <t>石棉县教育局</t>
  </si>
  <si>
    <t>石棉县中学（高中部）</t>
  </si>
  <si>
    <t>胡丽媛</t>
  </si>
  <si>
    <t>女</t>
  </si>
  <si>
    <t>合格</t>
  </si>
  <si>
    <t>是</t>
  </si>
  <si>
    <t>递补</t>
  </si>
  <si>
    <t>王珏茹</t>
  </si>
  <si>
    <t>男</t>
  </si>
  <si>
    <t>23045002</t>
  </si>
  <si>
    <t>初中学校</t>
  </si>
  <si>
    <t>杨浕源</t>
  </si>
  <si>
    <t>23045003</t>
  </si>
  <si>
    <t>卫雅婷</t>
  </si>
  <si>
    <t>何叶</t>
  </si>
  <si>
    <t>23045004</t>
  </si>
  <si>
    <r>
      <rPr>
        <sz val="10"/>
        <rFont val="宋体"/>
        <charset val="134"/>
      </rPr>
      <t>乡镇学校（草科乡</t>
    </r>
    <r>
      <rPr>
        <sz val="10"/>
        <rFont val="Arial"/>
        <charset val="0"/>
      </rPr>
      <t>1</t>
    </r>
    <r>
      <rPr>
        <sz val="10"/>
        <rFont val="宋体"/>
        <charset val="134"/>
      </rPr>
      <t>名、栗子坪乡中心校</t>
    </r>
    <r>
      <rPr>
        <sz val="10"/>
        <rFont val="Arial"/>
        <charset val="0"/>
      </rPr>
      <t>1</t>
    </r>
    <r>
      <rPr>
        <sz val="10"/>
        <rFont val="宋体"/>
        <charset val="134"/>
      </rPr>
      <t>名）</t>
    </r>
  </si>
  <si>
    <t>郝雅芬</t>
  </si>
  <si>
    <t>23045006</t>
  </si>
  <si>
    <t>杨雁惠</t>
  </si>
  <si>
    <r>
      <rPr>
        <sz val="10"/>
        <rFont val="宋体"/>
        <charset val="134"/>
      </rPr>
      <t>乡镇学校（草科乡</t>
    </r>
    <r>
      <rPr>
        <sz val="10"/>
        <rFont val="Arial"/>
        <charset val="0"/>
      </rPr>
      <t>2</t>
    </r>
    <r>
      <rPr>
        <sz val="10"/>
        <rFont val="宋体"/>
        <charset val="134"/>
      </rPr>
      <t>名、栗子坪乡中心校</t>
    </r>
    <r>
      <rPr>
        <sz val="10"/>
        <rFont val="Arial"/>
        <charset val="0"/>
      </rPr>
      <t>1</t>
    </r>
    <r>
      <rPr>
        <sz val="10"/>
        <rFont val="宋体"/>
        <charset val="134"/>
      </rPr>
      <t>名）</t>
    </r>
  </si>
  <si>
    <t>周晓琪</t>
  </si>
  <si>
    <t>23045007</t>
  </si>
  <si>
    <t>周艺</t>
  </si>
  <si>
    <t>王娟</t>
  </si>
  <si>
    <t>杜娟</t>
  </si>
  <si>
    <t>23045008</t>
  </si>
  <si>
    <t>李季芹</t>
  </si>
  <si>
    <t>张崇莹</t>
  </si>
  <si>
    <t>乡镇幼儿园</t>
  </si>
  <si>
    <t>杜梦婷</t>
  </si>
  <si>
    <t>23045009</t>
  </si>
  <si>
    <t>黄晓梅</t>
  </si>
  <si>
    <t>李婷</t>
  </si>
  <si>
    <t>涂思琪</t>
  </si>
  <si>
    <t>岳梨萍</t>
  </si>
  <si>
    <t>陈诗珍</t>
  </si>
  <si>
    <t>杨阳</t>
  </si>
  <si>
    <t>陈莉君</t>
  </si>
  <si>
    <t>邓婷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</si>
</sst>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&#24180;&#19978;&#21322;&#24180;&#25945;&#24072;&#20844;&#25307;\&#30707;&#26825;&#21439;2023&#24180;&#20844;&#24320;&#32771;&#35797;&#25307;&#32856;&#23398;&#26657;&#25945;&#24072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C2" t="str">
            <v>姓名</v>
          </cell>
          <cell r="D2" t="str">
            <v>性别</v>
          </cell>
          <cell r="E2" t="str">
            <v>准考证号</v>
          </cell>
          <cell r="F2" t="str">
            <v>岗位编码</v>
          </cell>
        </row>
        <row r="3">
          <cell r="C3" t="str">
            <v>陈一江</v>
          </cell>
          <cell r="D3" t="str">
            <v>男</v>
          </cell>
          <cell r="E3" t="str">
            <v>2222216022217</v>
          </cell>
          <cell r="F3" t="str">
            <v>23045001</v>
          </cell>
        </row>
        <row r="4">
          <cell r="C4" t="str">
            <v>彭婷</v>
          </cell>
          <cell r="D4" t="str">
            <v>女</v>
          </cell>
          <cell r="E4" t="str">
            <v>2222216022223</v>
          </cell>
          <cell r="F4" t="str">
            <v>23045001</v>
          </cell>
        </row>
        <row r="5">
          <cell r="C5" t="str">
            <v>胡丽媛</v>
          </cell>
          <cell r="D5" t="str">
            <v>女</v>
          </cell>
          <cell r="E5" t="str">
            <v>2222216022220</v>
          </cell>
          <cell r="F5" t="str">
            <v>23045001</v>
          </cell>
        </row>
        <row r="6">
          <cell r="C6" t="str">
            <v>付廷聪</v>
          </cell>
          <cell r="D6" t="str">
            <v>男</v>
          </cell>
          <cell r="E6" t="str">
            <v>2222216022230</v>
          </cell>
          <cell r="F6" t="str">
            <v>23045002</v>
          </cell>
        </row>
        <row r="7">
          <cell r="C7" t="str">
            <v>王珏茹</v>
          </cell>
          <cell r="D7" t="str">
            <v>男</v>
          </cell>
          <cell r="E7" t="str">
            <v>2222216022229</v>
          </cell>
          <cell r="F7" t="str">
            <v>23045002</v>
          </cell>
        </row>
        <row r="8">
          <cell r="C8" t="str">
            <v>周雪琴</v>
          </cell>
          <cell r="D8" t="str">
            <v>女</v>
          </cell>
          <cell r="E8" t="str">
            <v>2222216022301</v>
          </cell>
          <cell r="F8" t="str">
            <v>23045002</v>
          </cell>
        </row>
        <row r="9">
          <cell r="C9" t="str">
            <v>卫雅婷</v>
          </cell>
          <cell r="D9" t="str">
            <v>女</v>
          </cell>
          <cell r="E9" t="str">
            <v>2222216022313</v>
          </cell>
          <cell r="F9" t="str">
            <v>23045003</v>
          </cell>
        </row>
        <row r="10">
          <cell r="C10" t="str">
            <v>杨浕源</v>
          </cell>
          <cell r="D10" t="str">
            <v>女</v>
          </cell>
          <cell r="E10" t="str">
            <v>2222216022307</v>
          </cell>
          <cell r="F10" t="str">
            <v>23045003</v>
          </cell>
        </row>
        <row r="11">
          <cell r="C11" t="str">
            <v>辜良燕</v>
          </cell>
          <cell r="D11" t="str">
            <v>女</v>
          </cell>
          <cell r="E11" t="str">
            <v>2222216022328</v>
          </cell>
          <cell r="F11" t="str">
            <v>23045003</v>
          </cell>
        </row>
        <row r="12">
          <cell r="C12" t="str">
            <v>万洁星</v>
          </cell>
          <cell r="D12" t="str">
            <v>男</v>
          </cell>
          <cell r="E12" t="str">
            <v>2222216022309</v>
          </cell>
          <cell r="F12" t="str">
            <v>23045003</v>
          </cell>
        </row>
        <row r="13">
          <cell r="C13" t="str">
            <v>徐燕</v>
          </cell>
          <cell r="D13" t="str">
            <v>女</v>
          </cell>
          <cell r="E13" t="str">
            <v>2222216022327</v>
          </cell>
          <cell r="F13" t="str">
            <v>23045003</v>
          </cell>
        </row>
        <row r="14">
          <cell r="C14" t="str">
            <v>裴雨</v>
          </cell>
          <cell r="D14" t="str">
            <v>女</v>
          </cell>
          <cell r="E14" t="str">
            <v>2222216022322</v>
          </cell>
          <cell r="F14" t="str">
            <v>23045003</v>
          </cell>
        </row>
        <row r="15">
          <cell r="C15" t="str">
            <v>何叶</v>
          </cell>
          <cell r="D15" t="str">
            <v>女</v>
          </cell>
          <cell r="E15" t="str">
            <v>2222216022402</v>
          </cell>
          <cell r="F15" t="str">
            <v>23045004</v>
          </cell>
        </row>
        <row r="16">
          <cell r="C16" t="str">
            <v>蒲永鑫</v>
          </cell>
          <cell r="D16" t="str">
            <v>男</v>
          </cell>
          <cell r="E16" t="str">
            <v>2222216022403</v>
          </cell>
          <cell r="F16" t="str">
            <v>23045004</v>
          </cell>
        </row>
        <row r="17">
          <cell r="C17" t="str">
            <v>韩春花</v>
          </cell>
          <cell r="D17" t="str">
            <v>女</v>
          </cell>
          <cell r="E17" t="str">
            <v>2222216022401</v>
          </cell>
          <cell r="F17" t="str">
            <v>23045004</v>
          </cell>
        </row>
        <row r="18">
          <cell r="C18" t="str">
            <v>郝雅芬</v>
          </cell>
          <cell r="D18" t="str">
            <v>女</v>
          </cell>
          <cell r="E18" t="str">
            <v>2222216022411</v>
          </cell>
          <cell r="F18" t="str">
            <v>23045006</v>
          </cell>
        </row>
        <row r="19">
          <cell r="C19" t="str">
            <v>郭星</v>
          </cell>
          <cell r="D19" t="str">
            <v>女</v>
          </cell>
          <cell r="E19" t="str">
            <v>2222216022412</v>
          </cell>
          <cell r="F19" t="str">
            <v>23045006</v>
          </cell>
        </row>
        <row r="20">
          <cell r="C20" t="str">
            <v>杨雁惠</v>
          </cell>
          <cell r="D20" t="str">
            <v>女</v>
          </cell>
          <cell r="E20" t="str">
            <v>2222216022502</v>
          </cell>
          <cell r="F20" t="str">
            <v>23045006</v>
          </cell>
        </row>
        <row r="21">
          <cell r="C21" t="str">
            <v>胥香芹</v>
          </cell>
          <cell r="D21" t="str">
            <v>女</v>
          </cell>
          <cell r="E21" t="str">
            <v>2222216022409</v>
          </cell>
          <cell r="F21" t="str">
            <v>23045006</v>
          </cell>
        </row>
        <row r="22">
          <cell r="C22" t="str">
            <v>黄超</v>
          </cell>
          <cell r="D22" t="str">
            <v>男</v>
          </cell>
          <cell r="E22" t="str">
            <v>2222216022420</v>
          </cell>
          <cell r="F22" t="str">
            <v>23045006</v>
          </cell>
        </row>
        <row r="23">
          <cell r="C23" t="str">
            <v>王成淑</v>
          </cell>
          <cell r="D23" t="str">
            <v>女</v>
          </cell>
          <cell r="E23" t="str">
            <v>2222216022424</v>
          </cell>
          <cell r="F23" t="str">
            <v>23045006</v>
          </cell>
        </row>
        <row r="24">
          <cell r="C24" t="str">
            <v>周艺</v>
          </cell>
          <cell r="D24" t="str">
            <v>女</v>
          </cell>
          <cell r="E24" t="str">
            <v>2222216022509</v>
          </cell>
          <cell r="F24" t="str">
            <v>23045007</v>
          </cell>
        </row>
        <row r="25">
          <cell r="C25" t="str">
            <v>周晓琪</v>
          </cell>
          <cell r="D25" t="str">
            <v>女</v>
          </cell>
          <cell r="E25" t="str">
            <v>2222216022516</v>
          </cell>
          <cell r="F25" t="str">
            <v>23045007</v>
          </cell>
        </row>
        <row r="26">
          <cell r="C26" t="str">
            <v>王娟</v>
          </cell>
          <cell r="D26" t="str">
            <v>女</v>
          </cell>
          <cell r="E26" t="str">
            <v>2222216022510</v>
          </cell>
          <cell r="F26" t="str">
            <v>23045007</v>
          </cell>
        </row>
        <row r="27">
          <cell r="C27" t="str">
            <v>陶佳伦</v>
          </cell>
          <cell r="D27" t="str">
            <v>女</v>
          </cell>
          <cell r="E27" t="str">
            <v>2222216022508</v>
          </cell>
          <cell r="F27" t="str">
            <v>23045007</v>
          </cell>
        </row>
        <row r="28">
          <cell r="C28" t="str">
            <v>梁辉旭</v>
          </cell>
          <cell r="D28" t="str">
            <v>女</v>
          </cell>
          <cell r="E28" t="str">
            <v>2222216022507</v>
          </cell>
          <cell r="F28" t="str">
            <v>23045007</v>
          </cell>
        </row>
        <row r="29">
          <cell r="C29" t="str">
            <v>李海鑫</v>
          </cell>
          <cell r="D29" t="str">
            <v>女</v>
          </cell>
          <cell r="E29" t="str">
            <v>2222216022513</v>
          </cell>
          <cell r="F29" t="str">
            <v>23045007</v>
          </cell>
        </row>
        <row r="30">
          <cell r="C30" t="str">
            <v>付熺玥</v>
          </cell>
          <cell r="D30" t="str">
            <v>女</v>
          </cell>
          <cell r="E30" t="str">
            <v>2222216022506</v>
          </cell>
          <cell r="F30" t="str">
            <v>23045007</v>
          </cell>
        </row>
        <row r="31">
          <cell r="C31" t="str">
            <v>赵婷</v>
          </cell>
          <cell r="D31" t="str">
            <v>女</v>
          </cell>
          <cell r="E31" t="str">
            <v>2222216022517</v>
          </cell>
          <cell r="F31" t="str">
            <v>23045007</v>
          </cell>
        </row>
        <row r="32">
          <cell r="C32" t="str">
            <v>齐玉敏</v>
          </cell>
          <cell r="D32" t="str">
            <v>女</v>
          </cell>
          <cell r="E32" t="str">
            <v>2222216022515</v>
          </cell>
          <cell r="F32" t="str">
            <v>23045007</v>
          </cell>
        </row>
        <row r="33">
          <cell r="C33" t="str">
            <v>杜娟</v>
          </cell>
          <cell r="D33" t="str">
            <v>女</v>
          </cell>
          <cell r="E33" t="str">
            <v>2222216022613</v>
          </cell>
          <cell r="F33" t="str">
            <v>23045008</v>
          </cell>
        </row>
        <row r="34">
          <cell r="C34" t="str">
            <v>李季芹</v>
          </cell>
          <cell r="D34" t="str">
            <v>女</v>
          </cell>
          <cell r="E34" t="str">
            <v>2222216022602</v>
          </cell>
          <cell r="F34" t="str">
            <v>23045008</v>
          </cell>
        </row>
        <row r="35">
          <cell r="C35" t="str">
            <v>张崇莹</v>
          </cell>
          <cell r="D35" t="str">
            <v>女</v>
          </cell>
          <cell r="E35" t="str">
            <v>2222216022530</v>
          </cell>
          <cell r="F35" t="str">
            <v>23045008</v>
          </cell>
        </row>
        <row r="36">
          <cell r="C36" t="str">
            <v>李燕序</v>
          </cell>
          <cell r="D36" t="str">
            <v>女</v>
          </cell>
          <cell r="E36" t="str">
            <v>2222216022601</v>
          </cell>
          <cell r="F36" t="str">
            <v>23045008</v>
          </cell>
        </row>
        <row r="37">
          <cell r="C37" t="str">
            <v>陈坤</v>
          </cell>
          <cell r="D37" t="str">
            <v>男</v>
          </cell>
          <cell r="E37" t="str">
            <v>2222216022528</v>
          </cell>
          <cell r="F37" t="str">
            <v>23045008</v>
          </cell>
        </row>
        <row r="38">
          <cell r="C38" t="str">
            <v>柯露露</v>
          </cell>
          <cell r="D38" t="str">
            <v>女</v>
          </cell>
          <cell r="E38" t="str">
            <v>2222216022614</v>
          </cell>
          <cell r="F38" t="str">
            <v>23045008</v>
          </cell>
        </row>
        <row r="39">
          <cell r="C39" t="str">
            <v>黄潇</v>
          </cell>
          <cell r="D39" t="str">
            <v>女</v>
          </cell>
          <cell r="E39" t="str">
            <v>2222216022612</v>
          </cell>
          <cell r="F39" t="str">
            <v>23045008</v>
          </cell>
        </row>
        <row r="40">
          <cell r="C40" t="str">
            <v>田冬灵</v>
          </cell>
          <cell r="D40" t="str">
            <v>女</v>
          </cell>
          <cell r="E40" t="str">
            <v>2222216022611</v>
          </cell>
          <cell r="F40" t="str">
            <v>23045008</v>
          </cell>
        </row>
        <row r="41">
          <cell r="C41" t="str">
            <v>杜梦婷</v>
          </cell>
          <cell r="D41" t="str">
            <v>女</v>
          </cell>
          <cell r="E41" t="str">
            <v>2222216022624</v>
          </cell>
          <cell r="F41" t="str">
            <v>23045009</v>
          </cell>
        </row>
        <row r="42">
          <cell r="C42" t="str">
            <v>李婷</v>
          </cell>
          <cell r="D42" t="str">
            <v>女</v>
          </cell>
          <cell r="E42" t="str">
            <v>2222216022627</v>
          </cell>
          <cell r="F42" t="str">
            <v>23045009</v>
          </cell>
        </row>
        <row r="43">
          <cell r="C43" t="str">
            <v>黄晓梅</v>
          </cell>
          <cell r="D43" t="str">
            <v>女</v>
          </cell>
          <cell r="E43" t="str">
            <v>2222216022625</v>
          </cell>
          <cell r="F43" t="str">
            <v>23045009</v>
          </cell>
        </row>
        <row r="44">
          <cell r="C44" t="str">
            <v>李园</v>
          </cell>
          <cell r="D44" t="str">
            <v>女</v>
          </cell>
          <cell r="E44" t="str">
            <v>2222216022719</v>
          </cell>
          <cell r="F44" t="str">
            <v>23045009</v>
          </cell>
        </row>
        <row r="45">
          <cell r="C45" t="str">
            <v>李宏根</v>
          </cell>
          <cell r="D45" t="str">
            <v>男</v>
          </cell>
          <cell r="E45" t="str">
            <v>2222216022716</v>
          </cell>
          <cell r="F45" t="str">
            <v>23045009</v>
          </cell>
        </row>
        <row r="46">
          <cell r="C46" t="str">
            <v>岳梨萍</v>
          </cell>
          <cell r="D46" t="str">
            <v>女</v>
          </cell>
          <cell r="E46" t="str">
            <v>2222216022623</v>
          </cell>
          <cell r="F46" t="str">
            <v>23045009</v>
          </cell>
        </row>
        <row r="47">
          <cell r="C47" t="str">
            <v>陈诗珍</v>
          </cell>
          <cell r="D47" t="str">
            <v>女</v>
          </cell>
          <cell r="E47" t="str">
            <v>2222216022712</v>
          </cell>
          <cell r="F47" t="str">
            <v>23045009</v>
          </cell>
        </row>
        <row r="48">
          <cell r="C48" t="str">
            <v>宋燕</v>
          </cell>
          <cell r="D48" t="str">
            <v>女</v>
          </cell>
          <cell r="E48" t="str">
            <v>2222216022630</v>
          </cell>
          <cell r="F48" t="str">
            <v>23045009</v>
          </cell>
        </row>
        <row r="49">
          <cell r="C49" t="str">
            <v>涂思琪</v>
          </cell>
          <cell r="D49" t="str">
            <v>女</v>
          </cell>
          <cell r="E49" t="str">
            <v>2222216022620</v>
          </cell>
          <cell r="F49" t="str">
            <v>23045009</v>
          </cell>
        </row>
        <row r="50">
          <cell r="C50" t="str">
            <v>陈莉君</v>
          </cell>
          <cell r="D50" t="str">
            <v>女</v>
          </cell>
          <cell r="E50" t="str">
            <v>2222216022708</v>
          </cell>
          <cell r="F50" t="str">
            <v>23045009</v>
          </cell>
        </row>
        <row r="51">
          <cell r="C51" t="str">
            <v>杨阳</v>
          </cell>
          <cell r="D51" t="str">
            <v>男</v>
          </cell>
          <cell r="E51" t="str">
            <v>2222216022720</v>
          </cell>
          <cell r="F51" t="str">
            <v>23045009</v>
          </cell>
        </row>
        <row r="52">
          <cell r="C52" t="str">
            <v>邓婷</v>
          </cell>
          <cell r="D52" t="str">
            <v>女</v>
          </cell>
          <cell r="E52" t="str">
            <v>2222216022713</v>
          </cell>
          <cell r="F52" t="str">
            <v>23045009</v>
          </cell>
        </row>
        <row r="53">
          <cell r="C53" t="str">
            <v>董雪</v>
          </cell>
          <cell r="D53" t="str">
            <v>女</v>
          </cell>
          <cell r="E53" t="str">
            <v>2222216022628</v>
          </cell>
          <cell r="F53" t="str">
            <v>23045009</v>
          </cell>
        </row>
        <row r="54">
          <cell r="C54" t="str">
            <v>蒲昱霖</v>
          </cell>
          <cell r="D54" t="str">
            <v>女</v>
          </cell>
          <cell r="E54" t="str">
            <v>2222216022617</v>
          </cell>
          <cell r="F54" t="str">
            <v>23045009</v>
          </cell>
        </row>
        <row r="55">
          <cell r="C55" t="str">
            <v>刘羿行</v>
          </cell>
          <cell r="D55" t="str">
            <v>女</v>
          </cell>
          <cell r="E55" t="str">
            <v>2222216022618</v>
          </cell>
          <cell r="F55" t="str">
            <v>23045009</v>
          </cell>
        </row>
        <row r="56">
          <cell r="C56" t="str">
            <v>李科汶</v>
          </cell>
          <cell r="D56" t="str">
            <v>女</v>
          </cell>
          <cell r="E56" t="str">
            <v>2222216022703</v>
          </cell>
          <cell r="F56" t="str">
            <v>23045009</v>
          </cell>
        </row>
        <row r="57">
          <cell r="C57" t="str">
            <v>谢雨均</v>
          </cell>
          <cell r="D57" t="str">
            <v>女</v>
          </cell>
          <cell r="E57" t="str">
            <v>2222216022707</v>
          </cell>
          <cell r="F57" t="str">
            <v>23045009</v>
          </cell>
        </row>
        <row r="58">
          <cell r="C58" t="str">
            <v>张艺</v>
          </cell>
          <cell r="D58" t="str">
            <v>女</v>
          </cell>
          <cell r="E58" t="str">
            <v>2222216022615</v>
          </cell>
          <cell r="F58" t="str">
            <v>23045009</v>
          </cell>
        </row>
        <row r="59">
          <cell r="C59" t="str">
            <v>姜珑星</v>
          </cell>
          <cell r="D59" t="str">
            <v>女</v>
          </cell>
          <cell r="E59" t="str">
            <v>2222216022701</v>
          </cell>
          <cell r="F59" t="str">
            <v>23045009</v>
          </cell>
        </row>
        <row r="60">
          <cell r="C60" t="str">
            <v>余沁</v>
          </cell>
          <cell r="D60" t="str">
            <v>女</v>
          </cell>
          <cell r="E60" t="str">
            <v>2222216022710</v>
          </cell>
          <cell r="F60" t="str">
            <v>23045009</v>
          </cell>
        </row>
        <row r="61">
          <cell r="C61" t="str">
            <v>蒋丹</v>
          </cell>
          <cell r="D61" t="str">
            <v>女</v>
          </cell>
          <cell r="E61" t="str">
            <v>2222216022706</v>
          </cell>
          <cell r="F61" t="str">
            <v>23045009</v>
          </cell>
        </row>
        <row r="62">
          <cell r="C62" t="str">
            <v>王群英</v>
          </cell>
          <cell r="D62" t="str">
            <v>女</v>
          </cell>
          <cell r="E62" t="str">
            <v>2222216022709</v>
          </cell>
          <cell r="F62" t="str">
            <v>23045009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workbookViewId="0">
      <selection activeCell="A3" sqref="A3:A24"/>
    </sheetView>
  </sheetViews>
  <sheetFormatPr defaultColWidth="9" defaultRowHeight="13.5"/>
  <cols>
    <col min="1" max="1" width="7.125" customWidth="1"/>
    <col min="2" max="2" width="15.375" customWidth="1"/>
    <col min="3" max="3" width="18.75" customWidth="1"/>
    <col min="12" max="12" width="6" customWidth="1"/>
    <col min="16" max="16" width="6.625" customWidth="1"/>
  </cols>
  <sheetData>
    <row r="1" ht="28.5" spans="2:16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8.5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ht="30" customHeight="1" spans="1:16">
      <c r="A3" s="3">
        <v>1</v>
      </c>
      <c r="B3" s="4" t="s">
        <v>17</v>
      </c>
      <c r="C3" s="5" t="s">
        <v>18</v>
      </c>
      <c r="D3" s="6" t="s">
        <v>19</v>
      </c>
      <c r="E3" s="4" t="s">
        <v>20</v>
      </c>
      <c r="F3" s="4" t="str">
        <f>VLOOKUP(D3,[1]Sheet1!$C:$F,4,0)</f>
        <v>23045001</v>
      </c>
      <c r="G3" s="7">
        <v>65</v>
      </c>
      <c r="H3" s="7">
        <f>G3*0.5</f>
        <v>32.5</v>
      </c>
      <c r="I3" s="7">
        <v>84.6</v>
      </c>
      <c r="J3" s="7">
        <f>I3*0.5</f>
        <v>42.3</v>
      </c>
      <c r="K3" s="7">
        <f>G3*0.5+I3*0.5</f>
        <v>74.8</v>
      </c>
      <c r="L3" s="9">
        <v>2</v>
      </c>
      <c r="M3" s="9" t="s">
        <v>21</v>
      </c>
      <c r="N3" s="9" t="s">
        <v>21</v>
      </c>
      <c r="O3" s="10" t="s">
        <v>22</v>
      </c>
      <c r="P3" s="10" t="s">
        <v>23</v>
      </c>
    </row>
    <row r="4" ht="30" customHeight="1" spans="1:16">
      <c r="A4" s="3">
        <v>2</v>
      </c>
      <c r="B4" s="4" t="s">
        <v>17</v>
      </c>
      <c r="C4" s="5" t="s">
        <v>18</v>
      </c>
      <c r="D4" s="6" t="s">
        <v>24</v>
      </c>
      <c r="E4" s="4" t="s">
        <v>25</v>
      </c>
      <c r="F4" s="4" t="s">
        <v>26</v>
      </c>
      <c r="G4" s="7">
        <v>67.25</v>
      </c>
      <c r="H4" s="7">
        <v>33.625</v>
      </c>
      <c r="I4" s="7">
        <v>81.8</v>
      </c>
      <c r="J4" s="7">
        <v>40.9</v>
      </c>
      <c r="K4" s="7">
        <v>74.525</v>
      </c>
      <c r="L4" s="9">
        <v>1</v>
      </c>
      <c r="M4" s="9" t="s">
        <v>21</v>
      </c>
      <c r="N4" s="9" t="s">
        <v>21</v>
      </c>
      <c r="O4" s="10" t="s">
        <v>22</v>
      </c>
      <c r="P4" s="10"/>
    </row>
    <row r="5" ht="30" customHeight="1" spans="1:16">
      <c r="A5" s="3">
        <v>3</v>
      </c>
      <c r="B5" s="4" t="s">
        <v>17</v>
      </c>
      <c r="C5" s="5" t="s">
        <v>27</v>
      </c>
      <c r="D5" s="6" t="s">
        <v>28</v>
      </c>
      <c r="E5" s="4" t="s">
        <v>20</v>
      </c>
      <c r="F5" s="4" t="s">
        <v>29</v>
      </c>
      <c r="G5" s="7">
        <v>73.25</v>
      </c>
      <c r="H5" s="7">
        <v>36.625</v>
      </c>
      <c r="I5" s="7">
        <v>87.6</v>
      </c>
      <c r="J5" s="7">
        <v>43.8</v>
      </c>
      <c r="K5" s="7">
        <v>80.425</v>
      </c>
      <c r="L5" s="9">
        <v>1</v>
      </c>
      <c r="M5" s="9" t="s">
        <v>21</v>
      </c>
      <c r="N5" s="9" t="s">
        <v>21</v>
      </c>
      <c r="O5" s="10" t="s">
        <v>22</v>
      </c>
      <c r="P5" s="10"/>
    </row>
    <row r="6" ht="30" customHeight="1" spans="1:16">
      <c r="A6" s="3">
        <v>4</v>
      </c>
      <c r="B6" s="4" t="s">
        <v>17</v>
      </c>
      <c r="C6" s="5" t="s">
        <v>27</v>
      </c>
      <c r="D6" s="6" t="s">
        <v>30</v>
      </c>
      <c r="E6" s="4" t="s">
        <v>20</v>
      </c>
      <c r="F6" s="4" t="s">
        <v>29</v>
      </c>
      <c r="G6" s="7">
        <v>77.5</v>
      </c>
      <c r="H6" s="7">
        <v>38.75</v>
      </c>
      <c r="I6" s="7">
        <v>82.8</v>
      </c>
      <c r="J6" s="7">
        <v>41.4</v>
      </c>
      <c r="K6" s="7">
        <v>80.15</v>
      </c>
      <c r="L6" s="9">
        <v>2</v>
      </c>
      <c r="M6" s="9" t="s">
        <v>21</v>
      </c>
      <c r="N6" s="9" t="s">
        <v>21</v>
      </c>
      <c r="O6" s="10" t="s">
        <v>22</v>
      </c>
      <c r="P6" s="10"/>
    </row>
    <row r="7" ht="30" customHeight="1" spans="1:16">
      <c r="A7" s="3">
        <v>5</v>
      </c>
      <c r="B7" s="4" t="s">
        <v>17</v>
      </c>
      <c r="C7" s="5" t="s">
        <v>27</v>
      </c>
      <c r="D7" s="6" t="s">
        <v>31</v>
      </c>
      <c r="E7" s="4" t="s">
        <v>20</v>
      </c>
      <c r="F7" s="4" t="s">
        <v>32</v>
      </c>
      <c r="G7" s="7">
        <v>66.5</v>
      </c>
      <c r="H7" s="7">
        <v>33.25</v>
      </c>
      <c r="I7" s="7">
        <v>86.8</v>
      </c>
      <c r="J7" s="7">
        <v>43.4</v>
      </c>
      <c r="K7" s="7">
        <v>76.65</v>
      </c>
      <c r="L7" s="9">
        <v>1</v>
      </c>
      <c r="M7" s="9" t="s">
        <v>21</v>
      </c>
      <c r="N7" s="9" t="s">
        <v>21</v>
      </c>
      <c r="O7" s="10" t="s">
        <v>22</v>
      </c>
      <c r="P7" s="10"/>
    </row>
    <row r="8" ht="30" customHeight="1" spans="1:16">
      <c r="A8" s="3">
        <v>6</v>
      </c>
      <c r="B8" s="4" t="s">
        <v>17</v>
      </c>
      <c r="C8" s="5" t="s">
        <v>33</v>
      </c>
      <c r="D8" s="6" t="s">
        <v>34</v>
      </c>
      <c r="E8" s="4" t="s">
        <v>20</v>
      </c>
      <c r="F8" s="4" t="s">
        <v>35</v>
      </c>
      <c r="G8" s="7">
        <v>74.25</v>
      </c>
      <c r="H8" s="7">
        <v>37.125</v>
      </c>
      <c r="I8" s="7">
        <v>84.2</v>
      </c>
      <c r="J8" s="7">
        <v>42.1</v>
      </c>
      <c r="K8" s="7">
        <v>79.225</v>
      </c>
      <c r="L8" s="9">
        <v>1</v>
      </c>
      <c r="M8" s="9" t="s">
        <v>21</v>
      </c>
      <c r="N8" s="9" t="s">
        <v>21</v>
      </c>
      <c r="O8" s="10" t="s">
        <v>22</v>
      </c>
      <c r="P8" s="10"/>
    </row>
    <row r="9" ht="30" customHeight="1" spans="1:16">
      <c r="A9" s="3">
        <v>7</v>
      </c>
      <c r="B9" s="4" t="s">
        <v>17</v>
      </c>
      <c r="C9" s="5" t="s">
        <v>33</v>
      </c>
      <c r="D9" s="6" t="s">
        <v>36</v>
      </c>
      <c r="E9" s="4" t="s">
        <v>20</v>
      </c>
      <c r="F9" s="4" t="s">
        <v>35</v>
      </c>
      <c r="G9" s="7">
        <v>71.25</v>
      </c>
      <c r="H9" s="7">
        <v>35.625</v>
      </c>
      <c r="I9" s="7">
        <v>86.2</v>
      </c>
      <c r="J9" s="7">
        <v>43.1</v>
      </c>
      <c r="K9" s="7">
        <v>78.725</v>
      </c>
      <c r="L9" s="9">
        <v>2</v>
      </c>
      <c r="M9" s="9" t="s">
        <v>21</v>
      </c>
      <c r="N9" s="9" t="s">
        <v>21</v>
      </c>
      <c r="O9" s="10" t="s">
        <v>22</v>
      </c>
      <c r="P9" s="10"/>
    </row>
    <row r="10" ht="30" customHeight="1" spans="1:16">
      <c r="A10" s="3">
        <v>8</v>
      </c>
      <c r="B10" s="4" t="s">
        <v>17</v>
      </c>
      <c r="C10" s="5" t="s">
        <v>37</v>
      </c>
      <c r="D10" s="6" t="s">
        <v>38</v>
      </c>
      <c r="E10" s="4" t="s">
        <v>20</v>
      </c>
      <c r="F10" s="4" t="s">
        <v>39</v>
      </c>
      <c r="G10" s="7">
        <v>69.5</v>
      </c>
      <c r="H10" s="7">
        <v>34.75</v>
      </c>
      <c r="I10" s="7">
        <v>86.8</v>
      </c>
      <c r="J10" s="7">
        <v>43.4</v>
      </c>
      <c r="K10" s="7">
        <v>78.15</v>
      </c>
      <c r="L10" s="9">
        <v>1</v>
      </c>
      <c r="M10" s="9" t="s">
        <v>21</v>
      </c>
      <c r="N10" s="9" t="s">
        <v>21</v>
      </c>
      <c r="O10" s="10" t="s">
        <v>22</v>
      </c>
      <c r="P10" s="10"/>
    </row>
    <row r="11" ht="30" customHeight="1" spans="1:16">
      <c r="A11" s="3">
        <v>9</v>
      </c>
      <c r="B11" s="4" t="s">
        <v>17</v>
      </c>
      <c r="C11" s="5" t="s">
        <v>37</v>
      </c>
      <c r="D11" s="6" t="s">
        <v>40</v>
      </c>
      <c r="E11" s="4" t="s">
        <v>20</v>
      </c>
      <c r="F11" s="4" t="s">
        <v>39</v>
      </c>
      <c r="G11" s="7">
        <v>72.5</v>
      </c>
      <c r="H11" s="7">
        <v>36.25</v>
      </c>
      <c r="I11" s="7">
        <v>83.6</v>
      </c>
      <c r="J11" s="7">
        <v>41.8</v>
      </c>
      <c r="K11" s="7">
        <v>78.05</v>
      </c>
      <c r="L11" s="9">
        <v>2</v>
      </c>
      <c r="M11" s="9" t="s">
        <v>21</v>
      </c>
      <c r="N11" s="9" t="s">
        <v>21</v>
      </c>
      <c r="O11" s="10" t="s">
        <v>22</v>
      </c>
      <c r="P11" s="10"/>
    </row>
    <row r="12" ht="30" customHeight="1" spans="1:16">
      <c r="A12" s="3">
        <v>10</v>
      </c>
      <c r="B12" s="4" t="s">
        <v>17</v>
      </c>
      <c r="C12" s="5" t="s">
        <v>37</v>
      </c>
      <c r="D12" s="6" t="s">
        <v>41</v>
      </c>
      <c r="E12" s="4" t="s">
        <v>20</v>
      </c>
      <c r="F12" s="4" t="s">
        <v>39</v>
      </c>
      <c r="G12" s="7">
        <v>68.25</v>
      </c>
      <c r="H12" s="7">
        <v>34.125</v>
      </c>
      <c r="I12" s="7">
        <v>86.6</v>
      </c>
      <c r="J12" s="7">
        <v>43.3</v>
      </c>
      <c r="K12" s="7">
        <v>77.425</v>
      </c>
      <c r="L12" s="9">
        <v>3</v>
      </c>
      <c r="M12" s="9" t="s">
        <v>21</v>
      </c>
      <c r="N12" s="9" t="s">
        <v>21</v>
      </c>
      <c r="O12" s="10" t="s">
        <v>22</v>
      </c>
      <c r="P12" s="10"/>
    </row>
    <row r="13" ht="30" customHeight="1" spans="1:16">
      <c r="A13" s="3">
        <v>11</v>
      </c>
      <c r="B13" s="4" t="s">
        <v>17</v>
      </c>
      <c r="C13" s="5" t="s">
        <v>37</v>
      </c>
      <c r="D13" s="6" t="s">
        <v>42</v>
      </c>
      <c r="E13" s="4" t="s">
        <v>20</v>
      </c>
      <c r="F13" s="4" t="s">
        <v>43</v>
      </c>
      <c r="G13" s="7">
        <v>75.75</v>
      </c>
      <c r="H13" s="7">
        <v>37.875</v>
      </c>
      <c r="I13" s="7">
        <v>81.5</v>
      </c>
      <c r="J13" s="7">
        <v>40.75</v>
      </c>
      <c r="K13" s="7">
        <v>78.625</v>
      </c>
      <c r="L13" s="9">
        <v>1</v>
      </c>
      <c r="M13" s="9" t="s">
        <v>21</v>
      </c>
      <c r="N13" s="9" t="s">
        <v>21</v>
      </c>
      <c r="O13" s="10" t="s">
        <v>22</v>
      </c>
      <c r="P13" s="10"/>
    </row>
    <row r="14" ht="30" customHeight="1" spans="1:16">
      <c r="A14" s="3">
        <v>12</v>
      </c>
      <c r="B14" s="4" t="s">
        <v>17</v>
      </c>
      <c r="C14" s="5" t="s">
        <v>37</v>
      </c>
      <c r="D14" s="6" t="s">
        <v>44</v>
      </c>
      <c r="E14" s="4" t="s">
        <v>20</v>
      </c>
      <c r="F14" s="4" t="s">
        <v>43</v>
      </c>
      <c r="G14" s="7">
        <v>68.25</v>
      </c>
      <c r="H14" s="7">
        <v>34.125</v>
      </c>
      <c r="I14" s="7">
        <v>86.2</v>
      </c>
      <c r="J14" s="7">
        <v>43.1</v>
      </c>
      <c r="K14" s="7">
        <v>77.225</v>
      </c>
      <c r="L14" s="9">
        <v>2</v>
      </c>
      <c r="M14" s="9" t="s">
        <v>21</v>
      </c>
      <c r="N14" s="9" t="s">
        <v>21</v>
      </c>
      <c r="O14" s="10" t="s">
        <v>22</v>
      </c>
      <c r="P14" s="10"/>
    </row>
    <row r="15" ht="30" customHeight="1" spans="1:16">
      <c r="A15" s="3">
        <v>13</v>
      </c>
      <c r="B15" s="4" t="s">
        <v>17</v>
      </c>
      <c r="C15" s="5" t="s">
        <v>37</v>
      </c>
      <c r="D15" s="6" t="s">
        <v>45</v>
      </c>
      <c r="E15" s="4" t="s">
        <v>20</v>
      </c>
      <c r="F15" s="4" t="s">
        <v>43</v>
      </c>
      <c r="G15" s="7">
        <v>68</v>
      </c>
      <c r="H15" s="7">
        <v>34</v>
      </c>
      <c r="I15" s="7">
        <v>83.6</v>
      </c>
      <c r="J15" s="7">
        <v>41.8</v>
      </c>
      <c r="K15" s="7">
        <v>75.8</v>
      </c>
      <c r="L15" s="9">
        <v>3</v>
      </c>
      <c r="M15" s="9" t="s">
        <v>21</v>
      </c>
      <c r="N15" s="9" t="s">
        <v>21</v>
      </c>
      <c r="O15" s="10" t="s">
        <v>22</v>
      </c>
      <c r="P15" s="10"/>
    </row>
    <row r="16" ht="30" customHeight="1" spans="1:16">
      <c r="A16" s="3">
        <v>14</v>
      </c>
      <c r="B16" s="4" t="s">
        <v>17</v>
      </c>
      <c r="C16" s="5" t="s">
        <v>46</v>
      </c>
      <c r="D16" s="6" t="s">
        <v>47</v>
      </c>
      <c r="E16" s="4" t="s">
        <v>20</v>
      </c>
      <c r="F16" s="4" t="s">
        <v>48</v>
      </c>
      <c r="G16" s="7">
        <v>72.5</v>
      </c>
      <c r="H16" s="7">
        <v>36.25</v>
      </c>
      <c r="I16" s="7">
        <v>84.52</v>
      </c>
      <c r="J16" s="7">
        <v>42.26</v>
      </c>
      <c r="K16" s="7">
        <v>78.51</v>
      </c>
      <c r="L16" s="9">
        <v>1</v>
      </c>
      <c r="M16" s="9" t="s">
        <v>21</v>
      </c>
      <c r="N16" s="9" t="s">
        <v>21</v>
      </c>
      <c r="O16" s="10" t="s">
        <v>22</v>
      </c>
      <c r="P16" s="10"/>
    </row>
    <row r="17" ht="30" customHeight="1" spans="1:16">
      <c r="A17" s="3">
        <v>15</v>
      </c>
      <c r="B17" s="4" t="s">
        <v>17</v>
      </c>
      <c r="C17" s="5" t="s">
        <v>46</v>
      </c>
      <c r="D17" s="6" t="s">
        <v>49</v>
      </c>
      <c r="E17" s="4" t="s">
        <v>20</v>
      </c>
      <c r="F17" s="4" t="s">
        <v>48</v>
      </c>
      <c r="G17" s="7">
        <v>66.25</v>
      </c>
      <c r="H17" s="7">
        <v>33.125</v>
      </c>
      <c r="I17" s="7">
        <v>89.12</v>
      </c>
      <c r="J17" s="7">
        <v>44.56</v>
      </c>
      <c r="K17" s="7">
        <v>77.685</v>
      </c>
      <c r="L17" s="9">
        <v>2</v>
      </c>
      <c r="M17" s="9" t="s">
        <v>21</v>
      </c>
      <c r="N17" s="9" t="s">
        <v>21</v>
      </c>
      <c r="O17" s="10" t="s">
        <v>22</v>
      </c>
      <c r="P17" s="10"/>
    </row>
    <row r="18" ht="30" customHeight="1" spans="1:16">
      <c r="A18" s="3">
        <v>16</v>
      </c>
      <c r="B18" s="4" t="s">
        <v>17</v>
      </c>
      <c r="C18" s="5" t="s">
        <v>46</v>
      </c>
      <c r="D18" s="6" t="s">
        <v>50</v>
      </c>
      <c r="E18" s="4" t="s">
        <v>20</v>
      </c>
      <c r="F18" s="4" t="s">
        <v>48</v>
      </c>
      <c r="G18" s="7">
        <v>67</v>
      </c>
      <c r="H18" s="7">
        <v>33.5</v>
      </c>
      <c r="I18" s="7">
        <v>86.36</v>
      </c>
      <c r="J18" s="7">
        <v>43.18</v>
      </c>
      <c r="K18" s="7">
        <v>76.68</v>
      </c>
      <c r="L18" s="9">
        <v>3</v>
      </c>
      <c r="M18" s="9" t="s">
        <v>21</v>
      </c>
      <c r="N18" s="9" t="s">
        <v>21</v>
      </c>
      <c r="O18" s="10" t="s">
        <v>22</v>
      </c>
      <c r="P18" s="10"/>
    </row>
    <row r="19" ht="30" customHeight="1" spans="1:16">
      <c r="A19" s="3">
        <v>17</v>
      </c>
      <c r="B19" s="4" t="s">
        <v>17</v>
      </c>
      <c r="C19" s="5" t="s">
        <v>46</v>
      </c>
      <c r="D19" s="6" t="s">
        <v>51</v>
      </c>
      <c r="E19" s="4" t="s">
        <v>20</v>
      </c>
      <c r="F19" s="4" t="s">
        <v>48</v>
      </c>
      <c r="G19" s="7">
        <v>59.25</v>
      </c>
      <c r="H19" s="7">
        <v>29.625</v>
      </c>
      <c r="I19" s="7">
        <v>83.56</v>
      </c>
      <c r="J19" s="7">
        <v>41.78</v>
      </c>
      <c r="K19" s="7">
        <v>71.405</v>
      </c>
      <c r="L19" s="9">
        <v>4</v>
      </c>
      <c r="M19" s="9" t="s">
        <v>21</v>
      </c>
      <c r="N19" s="9" t="s">
        <v>21</v>
      </c>
      <c r="O19" s="10" t="s">
        <v>22</v>
      </c>
      <c r="P19" s="10"/>
    </row>
    <row r="20" ht="30" customHeight="1" spans="1:16">
      <c r="A20" s="3">
        <v>18</v>
      </c>
      <c r="B20" s="4" t="s">
        <v>17</v>
      </c>
      <c r="C20" s="5" t="s">
        <v>46</v>
      </c>
      <c r="D20" s="6" t="s">
        <v>52</v>
      </c>
      <c r="E20" s="4" t="s">
        <v>20</v>
      </c>
      <c r="F20" s="4" t="s">
        <v>48</v>
      </c>
      <c r="G20" s="7">
        <v>61.5</v>
      </c>
      <c r="H20" s="7">
        <v>30.75</v>
      </c>
      <c r="I20" s="7">
        <v>79.36</v>
      </c>
      <c r="J20" s="7">
        <v>39.68</v>
      </c>
      <c r="K20" s="7">
        <v>70.43</v>
      </c>
      <c r="L20" s="9">
        <v>5</v>
      </c>
      <c r="M20" s="9" t="s">
        <v>21</v>
      </c>
      <c r="N20" s="9" t="s">
        <v>21</v>
      </c>
      <c r="O20" s="10" t="s">
        <v>22</v>
      </c>
      <c r="P20" s="10"/>
    </row>
    <row r="21" ht="30" customHeight="1" spans="1:16">
      <c r="A21" s="3">
        <v>19</v>
      </c>
      <c r="B21" s="4" t="s">
        <v>17</v>
      </c>
      <c r="C21" s="5" t="s">
        <v>46</v>
      </c>
      <c r="D21" s="6" t="s">
        <v>53</v>
      </c>
      <c r="E21" s="4" t="s">
        <v>20</v>
      </c>
      <c r="F21" s="4" t="s">
        <v>48</v>
      </c>
      <c r="G21" s="7">
        <v>61.5</v>
      </c>
      <c r="H21" s="7">
        <v>30.75</v>
      </c>
      <c r="I21" s="7">
        <v>79.36</v>
      </c>
      <c r="J21" s="7">
        <v>39.68</v>
      </c>
      <c r="K21" s="7">
        <v>70.43</v>
      </c>
      <c r="L21" s="9">
        <v>5</v>
      </c>
      <c r="M21" s="9" t="s">
        <v>21</v>
      </c>
      <c r="N21" s="9" t="s">
        <v>21</v>
      </c>
      <c r="O21" s="10" t="s">
        <v>22</v>
      </c>
      <c r="P21" s="10"/>
    </row>
    <row r="22" ht="30" customHeight="1" spans="1:16">
      <c r="A22" s="3">
        <v>20</v>
      </c>
      <c r="B22" s="4" t="s">
        <v>17</v>
      </c>
      <c r="C22" s="5" t="s">
        <v>46</v>
      </c>
      <c r="D22" s="6" t="s">
        <v>54</v>
      </c>
      <c r="E22" s="4" t="s">
        <v>25</v>
      </c>
      <c r="F22" s="4" t="s">
        <v>48</v>
      </c>
      <c r="G22" s="7">
        <v>57.5</v>
      </c>
      <c r="H22" s="7">
        <v>28.75</v>
      </c>
      <c r="I22" s="7">
        <v>81.88</v>
      </c>
      <c r="J22" s="7">
        <v>40.94</v>
      </c>
      <c r="K22" s="7">
        <v>69.69</v>
      </c>
      <c r="L22" s="9">
        <v>7</v>
      </c>
      <c r="M22" s="9" t="s">
        <v>21</v>
      </c>
      <c r="N22" s="9" t="s">
        <v>21</v>
      </c>
      <c r="O22" s="10" t="s">
        <v>22</v>
      </c>
      <c r="P22" s="10"/>
    </row>
    <row r="23" ht="30" customHeight="1" spans="1:16">
      <c r="A23" s="3">
        <v>21</v>
      </c>
      <c r="B23" s="4" t="s">
        <v>17</v>
      </c>
      <c r="C23" s="5" t="s">
        <v>46</v>
      </c>
      <c r="D23" s="6" t="s">
        <v>55</v>
      </c>
      <c r="E23" s="4" t="s">
        <v>20</v>
      </c>
      <c r="F23" s="4" t="s">
        <v>48</v>
      </c>
      <c r="G23" s="7">
        <v>58</v>
      </c>
      <c r="H23" s="7">
        <v>29</v>
      </c>
      <c r="I23" s="7">
        <v>81.12</v>
      </c>
      <c r="J23" s="7">
        <v>40.56</v>
      </c>
      <c r="K23" s="7">
        <v>69.56</v>
      </c>
      <c r="L23" s="9">
        <v>8</v>
      </c>
      <c r="M23" s="9" t="s">
        <v>21</v>
      </c>
      <c r="N23" s="9" t="s">
        <v>21</v>
      </c>
      <c r="O23" s="10" t="s">
        <v>22</v>
      </c>
      <c r="P23" s="10"/>
    </row>
    <row r="24" ht="30" customHeight="1" spans="1:16">
      <c r="A24" s="3">
        <v>22</v>
      </c>
      <c r="B24" s="4" t="s">
        <v>17</v>
      </c>
      <c r="C24" s="5" t="s">
        <v>46</v>
      </c>
      <c r="D24" s="6" t="s">
        <v>56</v>
      </c>
      <c r="E24" s="4" t="s">
        <v>20</v>
      </c>
      <c r="F24" s="4" t="s">
        <v>48</v>
      </c>
      <c r="G24" s="7">
        <v>55.25</v>
      </c>
      <c r="H24" s="7">
        <v>27.625</v>
      </c>
      <c r="I24" s="7">
        <v>82.2</v>
      </c>
      <c r="J24" s="7">
        <v>41.1</v>
      </c>
      <c r="K24" s="7">
        <v>68.725</v>
      </c>
      <c r="L24" s="9">
        <v>9</v>
      </c>
      <c r="M24" s="9" t="s">
        <v>21</v>
      </c>
      <c r="N24" s="9" t="s">
        <v>21</v>
      </c>
      <c r="O24" s="10" t="s">
        <v>22</v>
      </c>
      <c r="P24" s="10"/>
    </row>
  </sheetData>
  <mergeCells count="1">
    <mergeCell ref="B1:P1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2023-08-03T08:33:00Z</dcterms:created>
  <dcterms:modified xsi:type="dcterms:W3CDTF">2023-08-03T09:37:16Z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C646F46855C44171B34F16C279FD6462_11</vt:lpwstr>
  </property>
  <property fmtid="{D5CDD505-2E9C-101B-9397-08002B2CF9AE}" pid="3" name="KSOProductBuildVer">
    <vt:lpwstr>2052-12.1.0.15120</vt:lpwstr>
  </property>
</Properties>
</file>