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5"/>
  </bookViews>
  <sheets>
    <sheet name="尧都区医疗集团（人民医院)" sheetId="1" r:id="rId1"/>
    <sheet name="尧都区中医院" sheetId="2" r:id="rId2"/>
    <sheet name="尧都区眼科医院" sheetId="3" r:id="rId3"/>
    <sheet name="尧都区口腔医院" sheetId="4" r:id="rId4"/>
    <sheet name="尧都区医疗集团（人民医院)--综合类岗位" sheetId="5" r:id="rId5"/>
    <sheet name="尧都区中医院--综合类岗位" sheetId="6" r:id="rId6"/>
  </sheets>
  <definedNames>
    <definedName name="_xlnm.Print_Titles" localSheetId="0">'尧都区医疗集团（人民医院)'!$1:$2</definedName>
    <definedName name="_xlnm.Print_Titles" localSheetId="1">尧都区中医院!$1:$2</definedName>
    <definedName name="_xlnm.Print_Titles" localSheetId="2">尧都区眼科医院!$1:$2</definedName>
    <definedName name="_xlnm.Print_Titles" localSheetId="3">尧都区口腔医院!$1:$2</definedName>
    <definedName name="_xlnm.Print_Titles" localSheetId="4">'尧都区医疗集团（人民医院)--综合类岗位'!$1:$2</definedName>
    <definedName name="_xlnm.Print_Titles" localSheetId="5">'尧都区中医院--综合类岗位'!$1:$2</definedName>
  </definedNames>
  <calcPr calcId="144525"/>
</workbook>
</file>

<file path=xl/sharedStrings.xml><?xml version="1.0" encoding="utf-8"?>
<sst xmlns="http://schemas.openxmlformats.org/spreadsheetml/2006/main" count="1224" uniqueCount="512">
  <si>
    <t xml:space="preserve">临汾市尧都区公立医院2023年公开招聘工作人员资格复审人员名单 </t>
  </si>
  <si>
    <t>姓名</t>
  </si>
  <si>
    <t>考号</t>
  </si>
  <si>
    <t>报考单位</t>
  </si>
  <si>
    <t>报考代码</t>
  </si>
  <si>
    <t>报考岗位</t>
  </si>
  <si>
    <t>岗位类别</t>
  </si>
  <si>
    <t>笔试成绩</t>
  </si>
  <si>
    <t>排名</t>
  </si>
  <si>
    <t>备注</t>
  </si>
  <si>
    <t>侯江江</t>
  </si>
  <si>
    <t>202302020126</t>
  </si>
  <si>
    <t>尧都区医疗集团（人民医院)</t>
  </si>
  <si>
    <t>临床一</t>
  </si>
  <si>
    <t>医疗卫生技术类</t>
  </si>
  <si>
    <t>孙晋</t>
  </si>
  <si>
    <t>202302020208</t>
  </si>
  <si>
    <t>郭帅</t>
  </si>
  <si>
    <t>202302020118</t>
  </si>
  <si>
    <t>张朝俊</t>
  </si>
  <si>
    <t>202302020206</t>
  </si>
  <si>
    <t>和帅</t>
  </si>
  <si>
    <t>202302020110</t>
  </si>
  <si>
    <t>邰万增</t>
  </si>
  <si>
    <t>202302020129</t>
  </si>
  <si>
    <t>并列</t>
  </si>
  <si>
    <t>张亚静</t>
  </si>
  <si>
    <t>202302020107</t>
  </si>
  <si>
    <t>范佳琪</t>
  </si>
  <si>
    <t>202302020105</t>
  </si>
  <si>
    <t>刘嘉静</t>
  </si>
  <si>
    <t>202302020210</t>
  </si>
  <si>
    <t>张一丹</t>
  </si>
  <si>
    <t>202302020114</t>
  </si>
  <si>
    <t>张昭慧</t>
  </si>
  <si>
    <t>202302020214</t>
  </si>
  <si>
    <t>李晨阳</t>
  </si>
  <si>
    <t>202302020201</t>
  </si>
  <si>
    <t>曹杨静</t>
  </si>
  <si>
    <t>202302020128</t>
  </si>
  <si>
    <t>冯鹏</t>
  </si>
  <si>
    <t>202302020104</t>
  </si>
  <si>
    <t>贺泽东</t>
  </si>
  <si>
    <t>202302020111</t>
  </si>
  <si>
    <t>马遥</t>
  </si>
  <si>
    <t>202302020117</t>
  </si>
  <si>
    <t>杨志娟</t>
  </si>
  <si>
    <t>202302020205</t>
  </si>
  <si>
    <t>刘彦君</t>
  </si>
  <si>
    <t>202302020115</t>
  </si>
  <si>
    <t>雷婷</t>
  </si>
  <si>
    <t>202302020121</t>
  </si>
  <si>
    <t>师通通</t>
  </si>
  <si>
    <t>202302020106</t>
  </si>
  <si>
    <t>王旭霞</t>
  </si>
  <si>
    <t>202302020109</t>
  </si>
  <si>
    <t>侯召宏</t>
  </si>
  <si>
    <t>202302020102</t>
  </si>
  <si>
    <t>任小丽</t>
  </si>
  <si>
    <t>202302020103</t>
  </si>
  <si>
    <t>靳岩青</t>
  </si>
  <si>
    <t>202302020215</t>
  </si>
  <si>
    <t>雷勇康</t>
  </si>
  <si>
    <t>202302020202</t>
  </si>
  <si>
    <t>师通</t>
  </si>
  <si>
    <t>202302020112</t>
  </si>
  <si>
    <t>马晓倩</t>
  </si>
  <si>
    <t>202302020207</t>
  </si>
  <si>
    <t>金格格</t>
  </si>
  <si>
    <t>202302020119</t>
  </si>
  <si>
    <t>温肖肖</t>
  </si>
  <si>
    <t>202302020124</t>
  </si>
  <si>
    <t>侯怡帆</t>
  </si>
  <si>
    <t>202302020127</t>
  </si>
  <si>
    <t>武霞</t>
  </si>
  <si>
    <t>202302020212</t>
  </si>
  <si>
    <t>苏子杨</t>
  </si>
  <si>
    <t>202302020130</t>
  </si>
  <si>
    <t>亢凯</t>
  </si>
  <si>
    <t>202302020122</t>
  </si>
  <si>
    <t>张瑞瑞</t>
  </si>
  <si>
    <t>202302020203</t>
  </si>
  <si>
    <t>师娟娟</t>
  </si>
  <si>
    <t>202302020101</t>
  </si>
  <si>
    <t>袁渊</t>
  </si>
  <si>
    <t>202302020108</t>
  </si>
  <si>
    <t>郭曦</t>
  </si>
  <si>
    <t>202302020113</t>
  </si>
  <si>
    <t>许龙安</t>
  </si>
  <si>
    <t>202302020306</t>
  </si>
  <si>
    <t>临床二</t>
  </si>
  <si>
    <t>席维倩</t>
  </si>
  <si>
    <t>202302020302</t>
  </si>
  <si>
    <t>任凯丽</t>
  </si>
  <si>
    <t>202302020217</t>
  </si>
  <si>
    <t>赵小乐</t>
  </si>
  <si>
    <t>202302020223</t>
  </si>
  <si>
    <t>刘勇</t>
  </si>
  <si>
    <t>202302020226</t>
  </si>
  <si>
    <t>王楠</t>
  </si>
  <si>
    <t>202302020305</t>
  </si>
  <si>
    <t>贺静</t>
  </si>
  <si>
    <t>202302020224</t>
  </si>
  <si>
    <t>赵鲜丽</t>
  </si>
  <si>
    <t>202302020220</t>
  </si>
  <si>
    <t>史曙阳</t>
  </si>
  <si>
    <t>202302020218</t>
  </si>
  <si>
    <t>段晓娟</t>
  </si>
  <si>
    <t>202302020228</t>
  </si>
  <si>
    <t>侯子剑</t>
  </si>
  <si>
    <t>202302020230</t>
  </si>
  <si>
    <t>王超</t>
  </si>
  <si>
    <t>202302020221</t>
  </si>
  <si>
    <t>刘博文</t>
  </si>
  <si>
    <t>202302020216</t>
  </si>
  <si>
    <t>刘文龙</t>
  </si>
  <si>
    <t>202302020304</t>
  </si>
  <si>
    <t>闫婷婷</t>
  </si>
  <si>
    <t>202302020301</t>
  </si>
  <si>
    <t>王悦</t>
  </si>
  <si>
    <t>202302020225</t>
  </si>
  <si>
    <t>姚伟伟</t>
  </si>
  <si>
    <t>202302020308</t>
  </si>
  <si>
    <t>王燕燕</t>
  </si>
  <si>
    <t>202302020303</t>
  </si>
  <si>
    <t>张瑞</t>
  </si>
  <si>
    <t>202302020219</t>
  </si>
  <si>
    <t>张文娟</t>
  </si>
  <si>
    <t>202302020307</t>
  </si>
  <si>
    <t>张永红</t>
  </si>
  <si>
    <t>202302020227</t>
  </si>
  <si>
    <t>员瑞</t>
  </si>
  <si>
    <t>202302020222</t>
  </si>
  <si>
    <t>许文彬</t>
  </si>
  <si>
    <t>202302020321</t>
  </si>
  <si>
    <t>临床三</t>
  </si>
  <si>
    <t>师琳琳</t>
  </si>
  <si>
    <t>202302020315</t>
  </si>
  <si>
    <t>景华英</t>
  </si>
  <si>
    <t>202302020313</t>
  </si>
  <si>
    <t>房元媛</t>
  </si>
  <si>
    <t>202302020322</t>
  </si>
  <si>
    <t>范刚刚</t>
  </si>
  <si>
    <t>202302020310</t>
  </si>
  <si>
    <t>周健健</t>
  </si>
  <si>
    <t>202302020318</t>
  </si>
  <si>
    <t>崔惠民</t>
  </si>
  <si>
    <t>202302020317</t>
  </si>
  <si>
    <t>卫俊青</t>
  </si>
  <si>
    <t>202302020309</t>
  </si>
  <si>
    <t>亢叶</t>
  </si>
  <si>
    <t>202302020314</t>
  </si>
  <si>
    <t>王祥莲</t>
  </si>
  <si>
    <t>202302020327</t>
  </si>
  <si>
    <t>影像</t>
  </si>
  <si>
    <t>杨军</t>
  </si>
  <si>
    <t>202302020325</t>
  </si>
  <si>
    <t>奚北龙</t>
  </si>
  <si>
    <t>202302020324</t>
  </si>
  <si>
    <t>曹彦伟</t>
  </si>
  <si>
    <t>202302020326</t>
  </si>
  <si>
    <t>赵阳飞</t>
  </si>
  <si>
    <t>202302020323</t>
  </si>
  <si>
    <t>张瑜</t>
  </si>
  <si>
    <t>202302020330</t>
  </si>
  <si>
    <t>超声</t>
  </si>
  <si>
    <t>刘慧</t>
  </si>
  <si>
    <t>202302020404</t>
  </si>
  <si>
    <t>乔岩</t>
  </si>
  <si>
    <t>202302020328</t>
  </si>
  <si>
    <t>陈洁</t>
  </si>
  <si>
    <t>202302020402</t>
  </si>
  <si>
    <t>许焕</t>
  </si>
  <si>
    <t>202302020405</t>
  </si>
  <si>
    <t>任敏敏</t>
  </si>
  <si>
    <t>202302020401</t>
  </si>
  <si>
    <t>李强</t>
  </si>
  <si>
    <t>202302020406</t>
  </si>
  <si>
    <t>放射</t>
  </si>
  <si>
    <t>张文青</t>
  </si>
  <si>
    <t>202302020409</t>
  </si>
  <si>
    <t>解琪</t>
  </si>
  <si>
    <t>202302020407</t>
  </si>
  <si>
    <t>李涛</t>
  </si>
  <si>
    <t>202302020410</t>
  </si>
  <si>
    <t>检验科</t>
  </si>
  <si>
    <t>葛辉</t>
  </si>
  <si>
    <t>202302020419</t>
  </si>
  <si>
    <t>邱瑞瑞</t>
  </si>
  <si>
    <t>202302020418</t>
  </si>
  <si>
    <t>王亚宁</t>
  </si>
  <si>
    <t>202302020501</t>
  </si>
  <si>
    <t>口腔一</t>
  </si>
  <si>
    <t>张小贤</t>
  </si>
  <si>
    <t>202302020509</t>
  </si>
  <si>
    <t>张会林</t>
  </si>
  <si>
    <t>202302020510</t>
  </si>
  <si>
    <t>张晓雯</t>
  </si>
  <si>
    <t>202302020515</t>
  </si>
  <si>
    <t>口腔二</t>
  </si>
  <si>
    <t>刘一楠</t>
  </si>
  <si>
    <t>202302020514</t>
  </si>
  <si>
    <t>李晓玉</t>
  </si>
  <si>
    <t>202302020706</t>
  </si>
  <si>
    <t>护 理</t>
  </si>
  <si>
    <t>张慧贤</t>
  </si>
  <si>
    <t>202302021119</t>
  </si>
  <si>
    <t>赵志惠</t>
  </si>
  <si>
    <t>202302020624</t>
  </si>
  <si>
    <t>邓江江</t>
  </si>
  <si>
    <t>202302020703</t>
  </si>
  <si>
    <t>冯智钰</t>
  </si>
  <si>
    <t>202302021021</t>
  </si>
  <si>
    <t>李筱娟</t>
  </si>
  <si>
    <t>202302020905</t>
  </si>
  <si>
    <t>刘晴晴</t>
  </si>
  <si>
    <t>202302021211</t>
  </si>
  <si>
    <t>常香玉</t>
  </si>
  <si>
    <t>202302020906</t>
  </si>
  <si>
    <t>陕海霞</t>
  </si>
  <si>
    <t>202302020723</t>
  </si>
  <si>
    <t>郅若彤</t>
  </si>
  <si>
    <t>202302021029</t>
  </si>
  <si>
    <t>吴帅</t>
  </si>
  <si>
    <t>202302020712</t>
  </si>
  <si>
    <t>梁对对</t>
  </si>
  <si>
    <t>202302021406</t>
  </si>
  <si>
    <t>张庭雨</t>
  </si>
  <si>
    <t>202302021328</t>
  </si>
  <si>
    <t>葛芳芳</t>
  </si>
  <si>
    <t>202302020614</t>
  </si>
  <si>
    <t>蔡滢竹</t>
  </si>
  <si>
    <t>202302021403</t>
  </si>
  <si>
    <t xml:space="preserve">临汾市尧都区公立医院2023年公开招聘工作人员资格复试名单 </t>
  </si>
  <si>
    <t>胡亚琴</t>
  </si>
  <si>
    <t>202302021630</t>
  </si>
  <si>
    <t>尧都区中医院</t>
  </si>
  <si>
    <t>中医科（一</t>
  </si>
  <si>
    <t>段亚美</t>
  </si>
  <si>
    <t>202302021623</t>
  </si>
  <si>
    <t>刘紫薇</t>
  </si>
  <si>
    <t>202302021608</t>
  </si>
  <si>
    <t>亓琪</t>
  </si>
  <si>
    <t>202302021721</t>
  </si>
  <si>
    <t>李卓琳</t>
  </si>
  <si>
    <t>202302021705</t>
  </si>
  <si>
    <t>陈小聪</t>
  </si>
  <si>
    <t>202302021714</t>
  </si>
  <si>
    <t>王姗</t>
  </si>
  <si>
    <t>202302021715</t>
  </si>
  <si>
    <t>潘涛</t>
  </si>
  <si>
    <t>202302021706</t>
  </si>
  <si>
    <t>郭雯</t>
  </si>
  <si>
    <t>202302021704</t>
  </si>
  <si>
    <t>邓云</t>
  </si>
  <si>
    <t>202302021619</t>
  </si>
  <si>
    <t>刘锦钢</t>
  </si>
  <si>
    <t>202302021622</t>
  </si>
  <si>
    <t>王秀丽</t>
  </si>
  <si>
    <t>202302021621</t>
  </si>
  <si>
    <t>范家兴</t>
  </si>
  <si>
    <t>202302021707</t>
  </si>
  <si>
    <t>靳涵颖</t>
  </si>
  <si>
    <t>202302021625</t>
  </si>
  <si>
    <t>孔令英</t>
  </si>
  <si>
    <t>202302021615</t>
  </si>
  <si>
    <t>郭晓彬</t>
  </si>
  <si>
    <t>202302021624</t>
  </si>
  <si>
    <t>贾逸飞</t>
  </si>
  <si>
    <t>202302021626</t>
  </si>
  <si>
    <t>高聪</t>
  </si>
  <si>
    <t>202302021617</t>
  </si>
  <si>
    <t>柴榕</t>
  </si>
  <si>
    <t>202302021610</t>
  </si>
  <si>
    <t>李雅妮</t>
  </si>
  <si>
    <t>202302021607</t>
  </si>
  <si>
    <t>郭梦琳</t>
  </si>
  <si>
    <t>202302021711</t>
  </si>
  <si>
    <t>崔丹丹</t>
  </si>
  <si>
    <t>202302021710</t>
  </si>
  <si>
    <t>郑亚平</t>
  </si>
  <si>
    <t>202302021614</t>
  </si>
  <si>
    <t>王旗旗</t>
  </si>
  <si>
    <t>202302021613</t>
  </si>
  <si>
    <t>周中娟</t>
  </si>
  <si>
    <t>202302021802</t>
  </si>
  <si>
    <t>中医科（二</t>
  </si>
  <si>
    <t>石凯强</t>
  </si>
  <si>
    <t>202302021727</t>
  </si>
  <si>
    <t>张婷</t>
  </si>
  <si>
    <t>202302021804</t>
  </si>
  <si>
    <t>梁海燕</t>
  </si>
  <si>
    <t>202302021725</t>
  </si>
  <si>
    <t>柴百慧</t>
  </si>
  <si>
    <t>202302021726</t>
  </si>
  <si>
    <t>侯仙鹏</t>
  </si>
  <si>
    <t>202302021722</t>
  </si>
  <si>
    <t>张云鸿</t>
  </si>
  <si>
    <t>202302021901</t>
  </si>
  <si>
    <t>针灸推拿科</t>
  </si>
  <si>
    <t>许振宇</t>
  </si>
  <si>
    <t>202302021824</t>
  </si>
  <si>
    <t>贾子敬</t>
  </si>
  <si>
    <t>202302021813</t>
  </si>
  <si>
    <t>王嵩</t>
  </si>
  <si>
    <t>202302021814</t>
  </si>
  <si>
    <t>段宇涵</t>
  </si>
  <si>
    <t>202302021807</t>
  </si>
  <si>
    <t>田爱丽</t>
  </si>
  <si>
    <t>202302021819</t>
  </si>
  <si>
    <t>郭红豆</t>
  </si>
  <si>
    <t>202302021822</t>
  </si>
  <si>
    <t>巨凯峰</t>
  </si>
  <si>
    <t>202302021816</t>
  </si>
  <si>
    <t>许柄晖</t>
  </si>
  <si>
    <t>202302021828</t>
  </si>
  <si>
    <t>赵静</t>
  </si>
  <si>
    <t>202302021910</t>
  </si>
  <si>
    <t>临床（一</t>
  </si>
  <si>
    <t>宋芳芳</t>
  </si>
  <si>
    <t>202302021906</t>
  </si>
  <si>
    <t>郝志远</t>
  </si>
  <si>
    <t>202302021909</t>
  </si>
  <si>
    <t>祁鑫</t>
  </si>
  <si>
    <t>202302021907</t>
  </si>
  <si>
    <t>贺航宇</t>
  </si>
  <si>
    <t>202302021912</t>
  </si>
  <si>
    <t>马昆</t>
  </si>
  <si>
    <t>202302021908</t>
  </si>
  <si>
    <t>尤跃强</t>
  </si>
  <si>
    <t>202302021911</t>
  </si>
  <si>
    <t>蔺钰哲</t>
  </si>
  <si>
    <t>202302021916</t>
  </si>
  <si>
    <t>临床（二</t>
  </si>
  <si>
    <t>刘丹</t>
  </si>
  <si>
    <t>202302021914</t>
  </si>
  <si>
    <t>段晶</t>
  </si>
  <si>
    <t>202302021917</t>
  </si>
  <si>
    <t>徐淑华</t>
  </si>
  <si>
    <t>202302021915</t>
  </si>
  <si>
    <t>郝梦子</t>
  </si>
  <si>
    <t>202302021918</t>
  </si>
  <si>
    <t>麻醉科</t>
  </si>
  <si>
    <t>宁雯</t>
  </si>
  <si>
    <t>202302021920</t>
  </si>
  <si>
    <t>放射科（一</t>
  </si>
  <si>
    <t>王凯敏</t>
  </si>
  <si>
    <t>202302021919</t>
  </si>
  <si>
    <t>王东</t>
  </si>
  <si>
    <t>202302022014</t>
  </si>
  <si>
    <t>放射科（二</t>
  </si>
  <si>
    <t>李希茹</t>
  </si>
  <si>
    <t>202302022006</t>
  </si>
  <si>
    <t>尉涛涛</t>
  </si>
  <si>
    <t>202302021925</t>
  </si>
  <si>
    <t>王枫</t>
  </si>
  <si>
    <t>202302022127</t>
  </si>
  <si>
    <t>药剂科（一</t>
  </si>
  <si>
    <t>卫瑞娟</t>
  </si>
  <si>
    <t>202302022111</t>
  </si>
  <si>
    <t>冯雅娟</t>
  </si>
  <si>
    <t>202302022126</t>
  </si>
  <si>
    <t>孙清红</t>
  </si>
  <si>
    <t>202302022108</t>
  </si>
  <si>
    <t>黑扬</t>
  </si>
  <si>
    <t>202302022117</t>
  </si>
  <si>
    <t>陈昱希</t>
  </si>
  <si>
    <t>202302022122</t>
  </si>
  <si>
    <t>郭宇洋</t>
  </si>
  <si>
    <t>202302022110</t>
  </si>
  <si>
    <t>王进</t>
  </si>
  <si>
    <t>202302022029</t>
  </si>
  <si>
    <t>张淼</t>
  </si>
  <si>
    <t>202302022026</t>
  </si>
  <si>
    <t>牛俊强</t>
  </si>
  <si>
    <t>202302022213</t>
  </si>
  <si>
    <t>药剂科（二</t>
  </si>
  <si>
    <t>安晓斌</t>
  </si>
  <si>
    <t>202302022222</t>
  </si>
  <si>
    <t>刘盼</t>
  </si>
  <si>
    <t>202302022211</t>
  </si>
  <si>
    <t>李春艳</t>
  </si>
  <si>
    <t>202302022422</t>
  </si>
  <si>
    <t>医学检验科</t>
  </si>
  <si>
    <t>茹佳超</t>
  </si>
  <si>
    <t>202302022327</t>
  </si>
  <si>
    <t>刘壁璇</t>
  </si>
  <si>
    <t>202302022416</t>
  </si>
  <si>
    <t>梁锐锐</t>
  </si>
  <si>
    <t>202302022408</t>
  </si>
  <si>
    <t>贾争憎</t>
  </si>
  <si>
    <t>202302022324</t>
  </si>
  <si>
    <t>靳欢欢</t>
  </si>
  <si>
    <t>202302022402</t>
  </si>
  <si>
    <t>202302024024</t>
  </si>
  <si>
    <t>护理部（一</t>
  </si>
  <si>
    <t>王洁</t>
  </si>
  <si>
    <t>202302022911</t>
  </si>
  <si>
    <t>屈燕艳</t>
  </si>
  <si>
    <t>202302030121</t>
  </si>
  <si>
    <t>李晓洋</t>
  </si>
  <si>
    <t>202302023313</t>
  </si>
  <si>
    <t>李雨杰</t>
  </si>
  <si>
    <t>202302022628</t>
  </si>
  <si>
    <t>孙燕燕</t>
  </si>
  <si>
    <t>202302022823</t>
  </si>
  <si>
    <t>202302030119</t>
  </si>
  <si>
    <t>常云灿</t>
  </si>
  <si>
    <t>202302022814</t>
  </si>
  <si>
    <t>王姝雯</t>
  </si>
  <si>
    <t>202302023520</t>
  </si>
  <si>
    <t>张晓敏</t>
  </si>
  <si>
    <t>202302030421</t>
  </si>
  <si>
    <t>护理部（二</t>
  </si>
  <si>
    <t>陈丽娟</t>
  </si>
  <si>
    <t>202302030415</t>
  </si>
  <si>
    <t>薛晓晖</t>
  </si>
  <si>
    <t>202302030405</t>
  </si>
  <si>
    <t>张琼惠</t>
  </si>
  <si>
    <t>202302030327</t>
  </si>
  <si>
    <t>马润霞</t>
  </si>
  <si>
    <t>202302030424</t>
  </si>
  <si>
    <t>王茜</t>
  </si>
  <si>
    <t>202302030207</t>
  </si>
  <si>
    <t>李慧芳</t>
  </si>
  <si>
    <t>202302030509</t>
  </si>
  <si>
    <t>尧都区眼科医院</t>
  </si>
  <si>
    <t>眼科临床医师(一</t>
  </si>
  <si>
    <t>韩杨</t>
  </si>
  <si>
    <t>202302030511</t>
  </si>
  <si>
    <t>马玥</t>
  </si>
  <si>
    <t>202302030510</t>
  </si>
  <si>
    <t>张娟娟</t>
  </si>
  <si>
    <t>202302030518</t>
  </si>
  <si>
    <t>眼科临床医师（二</t>
  </si>
  <si>
    <t>朱聪</t>
  </si>
  <si>
    <t>202302030517</t>
  </si>
  <si>
    <t>郭春燕</t>
  </si>
  <si>
    <t>202302030515</t>
  </si>
  <si>
    <t>侯凯</t>
  </si>
  <si>
    <t>202302030524</t>
  </si>
  <si>
    <t>眼视光技术</t>
  </si>
  <si>
    <t>吴夏勇</t>
  </si>
  <si>
    <t>202302030530</t>
  </si>
  <si>
    <t>张博</t>
  </si>
  <si>
    <t>202302030526</t>
  </si>
  <si>
    <t>张萌</t>
  </si>
  <si>
    <t>202302030710</t>
  </si>
  <si>
    <t>医学影像技术</t>
  </si>
  <si>
    <t>韩林利</t>
  </si>
  <si>
    <t>202302030628</t>
  </si>
  <si>
    <t>杨晋慧</t>
  </si>
  <si>
    <t>202302030708</t>
  </si>
  <si>
    <t>临汾市尧都区公立医院2023年公开招聘工作人员资格复审人员名单</t>
  </si>
  <si>
    <t>马康康</t>
  </si>
  <si>
    <t>202302030719</t>
  </si>
  <si>
    <t>尧都区口腔医院</t>
  </si>
  <si>
    <t>口腔</t>
  </si>
  <si>
    <t>范晓勇</t>
  </si>
  <si>
    <t>202302030802</t>
  </si>
  <si>
    <t>张梓玉</t>
  </si>
  <si>
    <t>202302030715</t>
  </si>
  <si>
    <t>樊亚奥</t>
  </si>
  <si>
    <t>202302030725</t>
  </si>
  <si>
    <t>巨亚静</t>
  </si>
  <si>
    <t>202302030721</t>
  </si>
  <si>
    <t>陈璐</t>
  </si>
  <si>
    <t>202302030727</t>
  </si>
  <si>
    <t>郭庆娜</t>
  </si>
  <si>
    <t>202302030905</t>
  </si>
  <si>
    <t>财 务</t>
  </si>
  <si>
    <t>综合类岗位</t>
  </si>
  <si>
    <t>孙丽娟</t>
  </si>
  <si>
    <t>202302030910</t>
  </si>
  <si>
    <t>杨建斌</t>
  </si>
  <si>
    <t>202302030926</t>
  </si>
  <si>
    <t>霍翔宇</t>
  </si>
  <si>
    <t>202302032422</t>
  </si>
  <si>
    <t>综合管理</t>
  </si>
  <si>
    <t>邢金宏</t>
  </si>
  <si>
    <t>202302032401</t>
  </si>
  <si>
    <t>史鹏锟</t>
  </si>
  <si>
    <t>202302031921</t>
  </si>
  <si>
    <t>史晶晶</t>
  </si>
  <si>
    <t>202302032519</t>
  </si>
  <si>
    <t>病案管理</t>
  </si>
  <si>
    <t>张鲜鲜</t>
  </si>
  <si>
    <t>202302032621</t>
  </si>
  <si>
    <t>宋洁琼</t>
  </si>
  <si>
    <t>202302032608</t>
  </si>
  <si>
    <t>范晓娟</t>
  </si>
  <si>
    <t>202302032601</t>
  </si>
  <si>
    <t>邰志琴</t>
  </si>
  <si>
    <t>202302032611</t>
  </si>
  <si>
    <t>谢琦彬</t>
  </si>
  <si>
    <t>202302032716</t>
  </si>
  <si>
    <t>崔岩茹</t>
  </si>
  <si>
    <t>202302033006</t>
  </si>
  <si>
    <t>办公室</t>
  </si>
  <si>
    <t>白佳冉</t>
  </si>
  <si>
    <t>202302032809</t>
  </si>
  <si>
    <t>李智颖</t>
  </si>
  <si>
    <t>202302032926</t>
  </si>
  <si>
    <t>杜峥瑶</t>
  </si>
  <si>
    <t>202302033012</t>
  </si>
  <si>
    <t>张泽楠</t>
  </si>
  <si>
    <t>202302033429</t>
  </si>
  <si>
    <t>财务科</t>
  </si>
  <si>
    <t>韩臣</t>
  </si>
  <si>
    <t>202302033517</t>
  </si>
  <si>
    <t>石欣欣</t>
  </si>
  <si>
    <t>202302033515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</si>
</sst>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00"/>
  <sheetViews>
    <sheetView showGridLines="0" zoomScaleSheetLayoutView="60" topLeftCell="A87" workbookViewId="0">
      <selection activeCell="A1" sqref="A1:I1"/>
    </sheetView>
  </sheetViews>
  <sheetFormatPr defaultColWidth="9" defaultRowHeight="13.5"/>
  <cols>
    <col min="1" max="1" width="9.69166666666667" style="1" customWidth="1"/>
    <col min="2" max="2" width="13.7583333333333" style="1" customWidth="1"/>
    <col min="3" max="3" width="29.8416666666667" style="1" customWidth="1"/>
    <col min="4" max="4" width="9.69166666666667" style="1" customWidth="1"/>
    <col min="5" max="5" width="13.7583333333333" style="1" customWidth="1"/>
    <col min="6" max="6" width="18.125" style="1" customWidth="1"/>
    <col min="7" max="8" width="11.225" style="5" customWidth="1"/>
    <col min="9" max="9" width="11.225" style="1" customWidth="1"/>
    <col min="10" max="16384" width="9" style="1"/>
  </cols>
  <sheetData>
    <row r="1" ht="35" customHeight="1" spans="1:1">
      <c r="A1" s="4" t="s">
        <v>0</v>
      </c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="3" customFormat="1" ht="16.5" customHeight="1" spans="1:9">
      <c r="A3" s="8" t="s">
        <v>10</v>
      </c>
      <c r="B3" s="8" t="s">
        <v>11</v>
      </c>
      <c r="C3" s="8" t="s">
        <v>12</v>
      </c>
      <c r="D3" s="8">
        <v>2301</v>
      </c>
      <c r="E3" s="8" t="s">
        <v>13</v>
      </c>
      <c r="F3" s="8" t="s">
        <v>14</v>
      </c>
      <c r="G3" s="9">
        <v>75.8</v>
      </c>
      <c r="H3" s="10">
        <f>_xlfn.RANK.EQ(G3,$G$3:$G$39)</f>
        <v>1</v>
      </c>
      <c r="I3" s="11"/>
    </row>
    <row r="4" s="3" customFormat="1" ht="16.5" customHeight="1" spans="1:9">
      <c r="A4" s="8" t="s">
        <v>15</v>
      </c>
      <c r="B4" s="8" t="s">
        <v>16</v>
      </c>
      <c r="C4" s="8" t="s">
        <v>12</v>
      </c>
      <c r="D4" s="8">
        <v>2301</v>
      </c>
      <c r="E4" s="8" t="s">
        <v>13</v>
      </c>
      <c r="F4" s="8" t="s">
        <v>14</v>
      </c>
      <c r="G4" s="9">
        <v>72.5</v>
      </c>
      <c r="H4" s="10">
        <f t="shared" ref="H4:H47" si="0">_xlfn.RANK.EQ(G4,$G$3:$G$39)</f>
        <v>2</v>
      </c>
      <c r="I4" s="11"/>
    </row>
    <row r="5" s="3" customFormat="1" ht="16.5" customHeight="1" spans="1:9">
      <c r="A5" s="8" t="s">
        <v>17</v>
      </c>
      <c r="B5" s="8" t="s">
        <v>18</v>
      </c>
      <c r="C5" s="8" t="s">
        <v>12</v>
      </c>
      <c r="D5" s="8">
        <v>2301</v>
      </c>
      <c r="E5" s="8" t="s">
        <v>13</v>
      </c>
      <c r="F5" s="8" t="s">
        <v>14</v>
      </c>
      <c r="G5" s="9">
        <v>71.1</v>
      </c>
      <c r="H5" s="10">
        <f t="shared" si="0"/>
        <v>3</v>
      </c>
      <c r="I5" s="11"/>
    </row>
    <row r="6" s="3" customFormat="1" ht="16.5" customHeight="1" spans="1:9">
      <c r="A6" s="8" t="s">
        <v>19</v>
      </c>
      <c r="B6" s="8" t="s">
        <v>20</v>
      </c>
      <c r="C6" s="8" t="s">
        <v>12</v>
      </c>
      <c r="D6" s="8">
        <v>2301</v>
      </c>
      <c r="E6" s="8" t="s">
        <v>13</v>
      </c>
      <c r="F6" s="8" t="s">
        <v>14</v>
      </c>
      <c r="G6" s="9">
        <v>71</v>
      </c>
      <c r="H6" s="10">
        <f t="shared" si="0"/>
        <v>4</v>
      </c>
      <c r="I6" s="11"/>
    </row>
    <row r="7" s="3" customFormat="1" ht="16.5" customHeight="1" spans="1:9">
      <c r="A7" s="8" t="s">
        <v>21</v>
      </c>
      <c r="B7" s="8" t="s">
        <v>22</v>
      </c>
      <c r="C7" s="8" t="s">
        <v>12</v>
      </c>
      <c r="D7" s="8">
        <v>2301</v>
      </c>
      <c r="E7" s="8" t="s">
        <v>13</v>
      </c>
      <c r="F7" s="8" t="s">
        <v>14</v>
      </c>
      <c r="G7" s="9">
        <v>70</v>
      </c>
      <c r="H7" s="10">
        <f t="shared" si="0"/>
        <v>5</v>
      </c>
      <c r="I7" s="11"/>
    </row>
    <row r="8" s="3" customFormat="1" ht="16.5" customHeight="1" spans="1:9">
      <c r="A8" s="8" t="s">
        <v>23</v>
      </c>
      <c r="B8" s="8" t="s">
        <v>24</v>
      </c>
      <c r="C8" s="8" t="s">
        <v>12</v>
      </c>
      <c r="D8" s="8">
        <v>2301</v>
      </c>
      <c r="E8" s="8" t="s">
        <v>13</v>
      </c>
      <c r="F8" s="8" t="s">
        <v>14</v>
      </c>
      <c r="G8" s="9">
        <v>70</v>
      </c>
      <c r="H8" s="10">
        <f t="shared" si="0"/>
        <v>5</v>
      </c>
      <c r="I8" s="11" t="s">
        <v>25</v>
      </c>
    </row>
    <row r="9" s="3" customFormat="1" ht="16.5" customHeight="1" spans="1:9">
      <c r="A9" s="8" t="s">
        <v>26</v>
      </c>
      <c r="B9" s="8" t="s">
        <v>27</v>
      </c>
      <c r="C9" s="8" t="s">
        <v>12</v>
      </c>
      <c r="D9" s="8">
        <v>2301</v>
      </c>
      <c r="E9" s="8" t="s">
        <v>13</v>
      </c>
      <c r="F9" s="8" t="s">
        <v>14</v>
      </c>
      <c r="G9" s="9">
        <v>69.6</v>
      </c>
      <c r="H9" s="10">
        <f t="shared" si="0"/>
        <v>7</v>
      </c>
      <c r="I9" s="11"/>
    </row>
    <row r="10" s="3" customFormat="1" ht="16.5" customHeight="1" spans="1:9">
      <c r="A10" s="8" t="s">
        <v>28</v>
      </c>
      <c r="B10" s="8" t="s">
        <v>29</v>
      </c>
      <c r="C10" s="8" t="s">
        <v>12</v>
      </c>
      <c r="D10" s="8">
        <v>2301</v>
      </c>
      <c r="E10" s="8" t="s">
        <v>13</v>
      </c>
      <c r="F10" s="8" t="s">
        <v>14</v>
      </c>
      <c r="G10" s="9">
        <v>67.6</v>
      </c>
      <c r="H10" s="10">
        <f t="shared" si="0"/>
        <v>8</v>
      </c>
      <c r="I10" s="11"/>
    </row>
    <row r="11" s="3" customFormat="1" ht="16.5" customHeight="1" spans="1:9">
      <c r="A11" s="8" t="s">
        <v>30</v>
      </c>
      <c r="B11" s="8" t="s">
        <v>31</v>
      </c>
      <c r="C11" s="8" t="s">
        <v>12</v>
      </c>
      <c r="D11" s="8">
        <v>2301</v>
      </c>
      <c r="E11" s="8" t="s">
        <v>13</v>
      </c>
      <c r="F11" s="8" t="s">
        <v>14</v>
      </c>
      <c r="G11" s="9">
        <v>67.2</v>
      </c>
      <c r="H11" s="10">
        <f t="shared" si="0"/>
        <v>9</v>
      </c>
      <c r="I11" s="11"/>
    </row>
    <row r="12" s="3" customFormat="1" ht="16.5" customHeight="1" spans="1:9">
      <c r="A12" s="8" t="s">
        <v>32</v>
      </c>
      <c r="B12" s="8" t="s">
        <v>33</v>
      </c>
      <c r="C12" s="8" t="s">
        <v>12</v>
      </c>
      <c r="D12" s="8">
        <v>2301</v>
      </c>
      <c r="E12" s="8" t="s">
        <v>13</v>
      </c>
      <c r="F12" s="8" t="s">
        <v>14</v>
      </c>
      <c r="G12" s="9">
        <v>66.9</v>
      </c>
      <c r="H12" s="10">
        <f t="shared" si="0"/>
        <v>10</v>
      </c>
      <c r="I12" s="11"/>
    </row>
    <row r="13" s="3" customFormat="1" ht="16.5" customHeight="1" spans="1:9">
      <c r="A13" s="8" t="s">
        <v>34</v>
      </c>
      <c r="B13" s="8" t="s">
        <v>35</v>
      </c>
      <c r="C13" s="8" t="s">
        <v>12</v>
      </c>
      <c r="D13" s="8">
        <v>2301</v>
      </c>
      <c r="E13" s="8" t="s">
        <v>13</v>
      </c>
      <c r="F13" s="8" t="s">
        <v>14</v>
      </c>
      <c r="G13" s="9">
        <v>65.5</v>
      </c>
      <c r="H13" s="10">
        <f t="shared" si="0"/>
        <v>11</v>
      </c>
      <c r="I13" s="11"/>
    </row>
    <row r="14" s="3" customFormat="1" ht="16.5" customHeight="1" spans="1:9">
      <c r="A14" s="8" t="s">
        <v>36</v>
      </c>
      <c r="B14" s="8" t="s">
        <v>37</v>
      </c>
      <c r="C14" s="8" t="s">
        <v>12</v>
      </c>
      <c r="D14" s="8">
        <v>2301</v>
      </c>
      <c r="E14" s="8" t="s">
        <v>13</v>
      </c>
      <c r="F14" s="8" t="s">
        <v>14</v>
      </c>
      <c r="G14" s="9">
        <v>65.3</v>
      </c>
      <c r="H14" s="10">
        <f t="shared" si="0"/>
        <v>12</v>
      </c>
      <c r="I14" s="11"/>
    </row>
    <row r="15" s="3" customFormat="1" ht="16.5" customHeight="1" spans="1:9">
      <c r="A15" s="8" t="s">
        <v>38</v>
      </c>
      <c r="B15" s="8" t="s">
        <v>39</v>
      </c>
      <c r="C15" s="8" t="s">
        <v>12</v>
      </c>
      <c r="D15" s="8">
        <v>2301</v>
      </c>
      <c r="E15" s="8" t="s">
        <v>13</v>
      </c>
      <c r="F15" s="8" t="s">
        <v>14</v>
      </c>
      <c r="G15" s="9">
        <v>64.7</v>
      </c>
      <c r="H15" s="10">
        <f t="shared" si="0"/>
        <v>13</v>
      </c>
      <c r="I15" s="11"/>
    </row>
    <row r="16" s="3" customFormat="1" ht="16.5" customHeight="1" spans="1:9">
      <c r="A16" s="8" t="s">
        <v>40</v>
      </c>
      <c r="B16" s="8" t="s">
        <v>41</v>
      </c>
      <c r="C16" s="8" t="s">
        <v>12</v>
      </c>
      <c r="D16" s="8">
        <v>2301</v>
      </c>
      <c r="E16" s="8" t="s">
        <v>13</v>
      </c>
      <c r="F16" s="8" t="s">
        <v>14</v>
      </c>
      <c r="G16" s="9">
        <v>62.6</v>
      </c>
      <c r="H16" s="10">
        <f t="shared" si="0"/>
        <v>14</v>
      </c>
      <c r="I16" s="11"/>
    </row>
    <row r="17" s="3" customFormat="1" ht="16.5" customHeight="1" spans="1:9">
      <c r="A17" s="8" t="s">
        <v>42</v>
      </c>
      <c r="B17" s="8" t="s">
        <v>43</v>
      </c>
      <c r="C17" s="8" t="s">
        <v>12</v>
      </c>
      <c r="D17" s="8">
        <v>2301</v>
      </c>
      <c r="E17" s="8" t="s">
        <v>13</v>
      </c>
      <c r="F17" s="8" t="s">
        <v>14</v>
      </c>
      <c r="G17" s="9">
        <v>62.3</v>
      </c>
      <c r="H17" s="10">
        <f t="shared" si="0"/>
        <v>15</v>
      </c>
      <c r="I17" s="11"/>
    </row>
    <row r="18" s="3" customFormat="1" ht="16.5" customHeight="1" spans="1:9">
      <c r="A18" s="8" t="s">
        <v>44</v>
      </c>
      <c r="B18" s="8" t="s">
        <v>45</v>
      </c>
      <c r="C18" s="8" t="s">
        <v>12</v>
      </c>
      <c r="D18" s="8">
        <v>2301</v>
      </c>
      <c r="E18" s="8" t="s">
        <v>13</v>
      </c>
      <c r="F18" s="8" t="s">
        <v>14</v>
      </c>
      <c r="G18" s="9">
        <v>60.7</v>
      </c>
      <c r="H18" s="10">
        <f t="shared" si="0"/>
        <v>16</v>
      </c>
      <c r="I18" s="11"/>
    </row>
    <row r="19" s="3" customFormat="1" ht="16.5" customHeight="1" spans="1:9">
      <c r="A19" s="8" t="s">
        <v>46</v>
      </c>
      <c r="B19" s="8" t="s">
        <v>47</v>
      </c>
      <c r="C19" s="8" t="s">
        <v>12</v>
      </c>
      <c r="D19" s="8">
        <v>2301</v>
      </c>
      <c r="E19" s="8" t="s">
        <v>13</v>
      </c>
      <c r="F19" s="8" t="s">
        <v>14</v>
      </c>
      <c r="G19" s="9">
        <v>60.2</v>
      </c>
      <c r="H19" s="10">
        <f t="shared" si="0"/>
        <v>17</v>
      </c>
      <c r="I19" s="11"/>
    </row>
    <row r="20" s="3" customFormat="1" ht="16.5" customHeight="1" spans="1:9">
      <c r="A20" s="8" t="s">
        <v>48</v>
      </c>
      <c r="B20" s="8" t="s">
        <v>49</v>
      </c>
      <c r="C20" s="8" t="s">
        <v>12</v>
      </c>
      <c r="D20" s="8">
        <v>2301</v>
      </c>
      <c r="E20" s="8" t="s">
        <v>13</v>
      </c>
      <c r="F20" s="8" t="s">
        <v>14</v>
      </c>
      <c r="G20" s="9">
        <v>60.1</v>
      </c>
      <c r="H20" s="10">
        <f t="shared" si="0"/>
        <v>18</v>
      </c>
      <c r="I20" s="11"/>
    </row>
    <row r="21" s="3" customFormat="1" ht="16.5" customHeight="1" spans="1:9">
      <c r="A21" s="8" t="s">
        <v>50</v>
      </c>
      <c r="B21" s="8" t="s">
        <v>51</v>
      </c>
      <c r="C21" s="8" t="s">
        <v>12</v>
      </c>
      <c r="D21" s="8">
        <v>2301</v>
      </c>
      <c r="E21" s="8" t="s">
        <v>13</v>
      </c>
      <c r="F21" s="8" t="s">
        <v>14</v>
      </c>
      <c r="G21" s="9">
        <v>59.8</v>
      </c>
      <c r="H21" s="10">
        <f t="shared" si="0"/>
        <v>19</v>
      </c>
      <c r="I21" s="11"/>
    </row>
    <row r="22" s="3" customFormat="1" ht="16.5" customHeight="1" spans="1:9">
      <c r="A22" s="8" t="s">
        <v>52</v>
      </c>
      <c r="B22" s="8" t="s">
        <v>53</v>
      </c>
      <c r="C22" s="8" t="s">
        <v>12</v>
      </c>
      <c r="D22" s="8">
        <v>2301</v>
      </c>
      <c r="E22" s="8" t="s">
        <v>13</v>
      </c>
      <c r="F22" s="8" t="s">
        <v>14</v>
      </c>
      <c r="G22" s="9">
        <v>59.4</v>
      </c>
      <c r="H22" s="10">
        <f t="shared" si="0"/>
        <v>20</v>
      </c>
      <c r="I22" s="11"/>
    </row>
    <row r="23" s="3" customFormat="1" ht="16.5" customHeight="1" spans="1:9">
      <c r="A23" s="8" t="s">
        <v>54</v>
      </c>
      <c r="B23" s="8" t="s">
        <v>55</v>
      </c>
      <c r="C23" s="8" t="s">
        <v>12</v>
      </c>
      <c r="D23" s="8">
        <v>2301</v>
      </c>
      <c r="E23" s="8" t="s">
        <v>13</v>
      </c>
      <c r="F23" s="8" t="s">
        <v>14</v>
      </c>
      <c r="G23" s="9">
        <v>59.3</v>
      </c>
      <c r="H23" s="10">
        <f t="shared" si="0"/>
        <v>21</v>
      </c>
      <c r="I23" s="11"/>
    </row>
    <row r="24" s="3" customFormat="1" ht="16.5" customHeight="1" spans="1:9">
      <c r="A24" s="8" t="s">
        <v>56</v>
      </c>
      <c r="B24" s="8" t="s">
        <v>57</v>
      </c>
      <c r="C24" s="8" t="s">
        <v>12</v>
      </c>
      <c r="D24" s="8">
        <v>2301</v>
      </c>
      <c r="E24" s="8" t="s">
        <v>13</v>
      </c>
      <c r="F24" s="8" t="s">
        <v>14</v>
      </c>
      <c r="G24" s="9">
        <v>59.1</v>
      </c>
      <c r="H24" s="10">
        <f t="shared" si="0"/>
        <v>22</v>
      </c>
      <c r="I24" s="11"/>
    </row>
    <row r="25" s="3" customFormat="1" ht="16.5" customHeight="1" spans="1:9">
      <c r="A25" s="8" t="s">
        <v>58</v>
      </c>
      <c r="B25" s="8" t="s">
        <v>59</v>
      </c>
      <c r="C25" s="8" t="s">
        <v>12</v>
      </c>
      <c r="D25" s="8">
        <v>2301</v>
      </c>
      <c r="E25" s="8" t="s">
        <v>13</v>
      </c>
      <c r="F25" s="8" t="s">
        <v>14</v>
      </c>
      <c r="G25" s="9">
        <v>58.8</v>
      </c>
      <c r="H25" s="10">
        <f t="shared" si="0"/>
        <v>23</v>
      </c>
      <c r="I25" s="11"/>
    </row>
    <row r="26" s="3" customFormat="1" ht="16.5" customHeight="1" spans="1:9">
      <c r="A26" s="8" t="s">
        <v>60</v>
      </c>
      <c r="B26" s="8" t="s">
        <v>61</v>
      </c>
      <c r="C26" s="8" t="s">
        <v>12</v>
      </c>
      <c r="D26" s="8">
        <v>2301</v>
      </c>
      <c r="E26" s="8" t="s">
        <v>13</v>
      </c>
      <c r="F26" s="8" t="s">
        <v>14</v>
      </c>
      <c r="G26" s="9">
        <v>58.5</v>
      </c>
      <c r="H26" s="10">
        <f t="shared" si="0"/>
        <v>24</v>
      </c>
      <c r="I26" s="11"/>
    </row>
    <row r="27" s="3" customFormat="1" ht="16.5" customHeight="1" spans="1:9">
      <c r="A27" s="8" t="s">
        <v>62</v>
      </c>
      <c r="B27" s="8" t="s">
        <v>63</v>
      </c>
      <c r="C27" s="8" t="s">
        <v>12</v>
      </c>
      <c r="D27" s="8">
        <v>2301</v>
      </c>
      <c r="E27" s="8" t="s">
        <v>13</v>
      </c>
      <c r="F27" s="8" t="s">
        <v>14</v>
      </c>
      <c r="G27" s="9">
        <v>58.3</v>
      </c>
      <c r="H27" s="10">
        <f t="shared" si="0"/>
        <v>25</v>
      </c>
      <c r="I27" s="11"/>
    </row>
    <row r="28" s="3" customFormat="1" ht="16.5" customHeight="1" spans="1:9">
      <c r="A28" s="8" t="s">
        <v>64</v>
      </c>
      <c r="B28" s="8" t="s">
        <v>65</v>
      </c>
      <c r="C28" s="8" t="s">
        <v>12</v>
      </c>
      <c r="D28" s="8">
        <v>2301</v>
      </c>
      <c r="E28" s="8" t="s">
        <v>13</v>
      </c>
      <c r="F28" s="8" t="s">
        <v>14</v>
      </c>
      <c r="G28" s="9">
        <v>57.2</v>
      </c>
      <c r="H28" s="10">
        <f t="shared" si="0"/>
        <v>26</v>
      </c>
      <c r="I28" s="11"/>
    </row>
    <row r="29" s="3" customFormat="1" ht="16.5" customHeight="1" spans="1:9">
      <c r="A29" s="8" t="s">
        <v>66</v>
      </c>
      <c r="B29" s="8" t="s">
        <v>67</v>
      </c>
      <c r="C29" s="8" t="s">
        <v>12</v>
      </c>
      <c r="D29" s="8">
        <v>2301</v>
      </c>
      <c r="E29" s="8" t="s">
        <v>13</v>
      </c>
      <c r="F29" s="8" t="s">
        <v>14</v>
      </c>
      <c r="G29" s="9">
        <v>56.8</v>
      </c>
      <c r="H29" s="10">
        <f t="shared" si="0"/>
        <v>27</v>
      </c>
      <c r="I29" s="11"/>
    </row>
    <row r="30" s="3" customFormat="1" ht="16.5" customHeight="1" spans="1:9">
      <c r="A30" s="8" t="s">
        <v>68</v>
      </c>
      <c r="B30" s="8" t="s">
        <v>69</v>
      </c>
      <c r="C30" s="8" t="s">
        <v>12</v>
      </c>
      <c r="D30" s="8">
        <v>2301</v>
      </c>
      <c r="E30" s="8" t="s">
        <v>13</v>
      </c>
      <c r="F30" s="8" t="s">
        <v>14</v>
      </c>
      <c r="G30" s="9">
        <v>55.6</v>
      </c>
      <c r="H30" s="10">
        <f t="shared" si="0"/>
        <v>28</v>
      </c>
      <c r="I30" s="11"/>
    </row>
    <row r="31" s="3" customFormat="1" ht="16.5" customHeight="1" spans="1:9">
      <c r="A31" s="8" t="s">
        <v>70</v>
      </c>
      <c r="B31" s="8" t="s">
        <v>71</v>
      </c>
      <c r="C31" s="8" t="s">
        <v>12</v>
      </c>
      <c r="D31" s="8">
        <v>2301</v>
      </c>
      <c r="E31" s="8" t="s">
        <v>13</v>
      </c>
      <c r="F31" s="8" t="s">
        <v>14</v>
      </c>
      <c r="G31" s="9">
        <v>55.5</v>
      </c>
      <c r="H31" s="10">
        <f t="shared" si="0"/>
        <v>29</v>
      </c>
      <c r="I31" s="11"/>
    </row>
    <row r="32" s="3" customFormat="1" ht="16.5" customHeight="1" spans="1:9">
      <c r="A32" s="8" t="s">
        <v>72</v>
      </c>
      <c r="B32" s="8" t="s">
        <v>73</v>
      </c>
      <c r="C32" s="8" t="s">
        <v>12</v>
      </c>
      <c r="D32" s="8">
        <v>2301</v>
      </c>
      <c r="E32" s="8" t="s">
        <v>13</v>
      </c>
      <c r="F32" s="8" t="s">
        <v>14</v>
      </c>
      <c r="G32" s="9">
        <v>55</v>
      </c>
      <c r="H32" s="10">
        <f t="shared" si="0"/>
        <v>30</v>
      </c>
      <c r="I32" s="11"/>
    </row>
    <row r="33" s="3" customFormat="1" ht="16.5" customHeight="1" spans="1:9">
      <c r="A33" s="8" t="s">
        <v>74</v>
      </c>
      <c r="B33" s="8" t="s">
        <v>75</v>
      </c>
      <c r="C33" s="8" t="s">
        <v>12</v>
      </c>
      <c r="D33" s="8">
        <v>2301</v>
      </c>
      <c r="E33" s="8" t="s">
        <v>13</v>
      </c>
      <c r="F33" s="8" t="s">
        <v>14</v>
      </c>
      <c r="G33" s="9">
        <v>54.9</v>
      </c>
      <c r="H33" s="10">
        <f t="shared" si="0"/>
        <v>31</v>
      </c>
      <c r="I33" s="11"/>
    </row>
    <row r="34" s="3" customFormat="1" ht="16.5" customHeight="1" spans="1:9">
      <c r="A34" s="8" t="s">
        <v>76</v>
      </c>
      <c r="B34" s="8" t="s">
        <v>77</v>
      </c>
      <c r="C34" s="8" t="s">
        <v>12</v>
      </c>
      <c r="D34" s="8">
        <v>2301</v>
      </c>
      <c r="E34" s="8" t="s">
        <v>13</v>
      </c>
      <c r="F34" s="8" t="s">
        <v>14</v>
      </c>
      <c r="G34" s="9">
        <v>54.5</v>
      </c>
      <c r="H34" s="10">
        <f t="shared" si="0"/>
        <v>32</v>
      </c>
      <c r="I34" s="11"/>
    </row>
    <row r="35" s="3" customFormat="1" ht="16.5" customHeight="1" spans="1:9">
      <c r="A35" s="8" t="s">
        <v>78</v>
      </c>
      <c r="B35" s="8" t="s">
        <v>79</v>
      </c>
      <c r="C35" s="8" t="s">
        <v>12</v>
      </c>
      <c r="D35" s="8">
        <v>2301</v>
      </c>
      <c r="E35" s="8" t="s">
        <v>13</v>
      </c>
      <c r="F35" s="8" t="s">
        <v>14</v>
      </c>
      <c r="G35" s="9">
        <v>53.5</v>
      </c>
      <c r="H35" s="10">
        <f t="shared" si="0"/>
        <v>33</v>
      </c>
      <c r="I35" s="11"/>
    </row>
    <row r="36" s="3" customFormat="1" ht="16.5" customHeight="1" spans="1:9">
      <c r="A36" s="8" t="s">
        <v>80</v>
      </c>
      <c r="B36" s="8" t="s">
        <v>81</v>
      </c>
      <c r="C36" s="8" t="s">
        <v>12</v>
      </c>
      <c r="D36" s="8">
        <v>2301</v>
      </c>
      <c r="E36" s="8" t="s">
        <v>13</v>
      </c>
      <c r="F36" s="8" t="s">
        <v>14</v>
      </c>
      <c r="G36" s="9">
        <v>53.5</v>
      </c>
      <c r="H36" s="10">
        <f t="shared" si="0"/>
        <v>33</v>
      </c>
      <c r="I36" s="11" t="s">
        <v>25</v>
      </c>
    </row>
    <row r="37" s="3" customFormat="1" ht="16.5" customHeight="1" spans="1:9">
      <c r="A37" s="8" t="s">
        <v>82</v>
      </c>
      <c r="B37" s="8" t="s">
        <v>83</v>
      </c>
      <c r="C37" s="8" t="s">
        <v>12</v>
      </c>
      <c r="D37" s="8">
        <v>2301</v>
      </c>
      <c r="E37" s="8" t="s">
        <v>13</v>
      </c>
      <c r="F37" s="8" t="s">
        <v>14</v>
      </c>
      <c r="G37" s="9">
        <v>50.8</v>
      </c>
      <c r="H37" s="10">
        <f t="shared" si="0"/>
        <v>35</v>
      </c>
      <c r="I37" s="11"/>
    </row>
    <row r="38" s="3" customFormat="1" ht="16.5" customHeight="1" spans="1:9">
      <c r="A38" s="8" t="s">
        <v>84</v>
      </c>
      <c r="B38" s="8" t="s">
        <v>85</v>
      </c>
      <c r="C38" s="8" t="s">
        <v>12</v>
      </c>
      <c r="D38" s="8">
        <v>2301</v>
      </c>
      <c r="E38" s="8" t="s">
        <v>13</v>
      </c>
      <c r="F38" s="8" t="s">
        <v>14</v>
      </c>
      <c r="G38" s="9">
        <v>49.9</v>
      </c>
      <c r="H38" s="10">
        <f t="shared" si="0"/>
        <v>36</v>
      </c>
      <c r="I38" s="11"/>
    </row>
    <row r="39" s="3" customFormat="1" ht="16.5" customHeight="1" spans="1:9">
      <c r="A39" s="8" t="s">
        <v>86</v>
      </c>
      <c r="B39" s="8" t="s">
        <v>87</v>
      </c>
      <c r="C39" s="8" t="s">
        <v>12</v>
      </c>
      <c r="D39" s="8">
        <v>2301</v>
      </c>
      <c r="E39" s="8" t="s">
        <v>13</v>
      </c>
      <c r="F39" s="8" t="s">
        <v>14</v>
      </c>
      <c r="G39" s="9">
        <v>45.9</v>
      </c>
      <c r="H39" s="10">
        <f t="shared" si="0"/>
        <v>37</v>
      </c>
      <c r="I39" s="11"/>
    </row>
    <row r="40" s="13" customFormat="1" ht="16.5" customHeight="1"/>
    <row r="41" s="3" customFormat="1" ht="16.5" customHeight="1" spans="1:9">
      <c r="A41" s="8" t="s">
        <v>88</v>
      </c>
      <c r="B41" s="8" t="s">
        <v>89</v>
      </c>
      <c r="C41" s="8" t="s">
        <v>12</v>
      </c>
      <c r="D41" s="8">
        <v>2302</v>
      </c>
      <c r="E41" s="8" t="s">
        <v>90</v>
      </c>
      <c r="F41" s="8" t="s">
        <v>14</v>
      </c>
      <c r="G41" s="9">
        <v>70.2</v>
      </c>
      <c r="H41" s="10">
        <f>_xlfn.RANK.EQ(G41,$G$41:$G$62)</f>
        <v>1</v>
      </c>
      <c r="I41" s="11"/>
    </row>
    <row r="42" s="3" customFormat="1" ht="16.5" customHeight="1" spans="1:9">
      <c r="A42" s="8" t="s">
        <v>91</v>
      </c>
      <c r="B42" s="8" t="s">
        <v>92</v>
      </c>
      <c r="C42" s="8" t="s">
        <v>12</v>
      </c>
      <c r="D42" s="8">
        <v>2302</v>
      </c>
      <c r="E42" s="8" t="s">
        <v>90</v>
      </c>
      <c r="F42" s="8" t="s">
        <v>14</v>
      </c>
      <c r="G42" s="9">
        <v>68.3</v>
      </c>
      <c r="H42" s="10">
        <f t="shared" ref="H42:H63" si="1">_xlfn.RANK.EQ(G42,$G$41:$G$62)</f>
        <v>2</v>
      </c>
      <c r="I42" s="11"/>
    </row>
    <row r="43" s="3" customFormat="1" ht="16.5" customHeight="1" spans="1:9">
      <c r="A43" s="8" t="s">
        <v>93</v>
      </c>
      <c r="B43" s="8" t="s">
        <v>94</v>
      </c>
      <c r="C43" s="8" t="s">
        <v>12</v>
      </c>
      <c r="D43" s="8">
        <v>2302</v>
      </c>
      <c r="E43" s="8" t="s">
        <v>90</v>
      </c>
      <c r="F43" s="8" t="s">
        <v>14</v>
      </c>
      <c r="G43" s="9">
        <v>68</v>
      </c>
      <c r="H43" s="10">
        <f t="shared" si="1"/>
        <v>3</v>
      </c>
      <c r="I43" s="11"/>
    </row>
    <row r="44" s="3" customFormat="1" ht="16.5" customHeight="1" spans="1:9">
      <c r="A44" s="8" t="s">
        <v>95</v>
      </c>
      <c r="B44" s="8" t="s">
        <v>96</v>
      </c>
      <c r="C44" s="8" t="s">
        <v>12</v>
      </c>
      <c r="D44" s="8">
        <v>2302</v>
      </c>
      <c r="E44" s="8" t="s">
        <v>90</v>
      </c>
      <c r="F44" s="8" t="s">
        <v>14</v>
      </c>
      <c r="G44" s="9">
        <v>67.9</v>
      </c>
      <c r="H44" s="10">
        <f t="shared" si="1"/>
        <v>4</v>
      </c>
      <c r="I44" s="11"/>
    </row>
    <row r="45" s="3" customFormat="1" ht="16.5" customHeight="1" spans="1:9">
      <c r="A45" s="8" t="s">
        <v>97</v>
      </c>
      <c r="B45" s="8" t="s">
        <v>98</v>
      </c>
      <c r="C45" s="8" t="s">
        <v>12</v>
      </c>
      <c r="D45" s="8">
        <v>2302</v>
      </c>
      <c r="E45" s="8" t="s">
        <v>90</v>
      </c>
      <c r="F45" s="8" t="s">
        <v>14</v>
      </c>
      <c r="G45" s="9">
        <v>66.6</v>
      </c>
      <c r="H45" s="10">
        <f t="shared" si="1"/>
        <v>5</v>
      </c>
      <c r="I45" s="11"/>
    </row>
    <row r="46" s="3" customFormat="1" ht="16.5" customHeight="1" spans="1:9">
      <c r="A46" s="8" t="s">
        <v>99</v>
      </c>
      <c r="B46" s="8" t="s">
        <v>100</v>
      </c>
      <c r="C46" s="8" t="s">
        <v>12</v>
      </c>
      <c r="D46" s="8">
        <v>2302</v>
      </c>
      <c r="E46" s="8" t="s">
        <v>90</v>
      </c>
      <c r="F46" s="8" t="s">
        <v>14</v>
      </c>
      <c r="G46" s="9">
        <v>66</v>
      </c>
      <c r="H46" s="10">
        <f t="shared" si="1"/>
        <v>6</v>
      </c>
      <c r="I46" s="11"/>
    </row>
    <row r="47" s="3" customFormat="1" ht="16.5" customHeight="1" spans="1:9">
      <c r="A47" s="8" t="s">
        <v>101</v>
      </c>
      <c r="B47" s="8" t="s">
        <v>102</v>
      </c>
      <c r="C47" s="8" t="s">
        <v>12</v>
      </c>
      <c r="D47" s="8">
        <v>2302</v>
      </c>
      <c r="E47" s="8" t="s">
        <v>90</v>
      </c>
      <c r="F47" s="8" t="s">
        <v>14</v>
      </c>
      <c r="G47" s="9">
        <v>65.9</v>
      </c>
      <c r="H47" s="10">
        <f t="shared" si="1"/>
        <v>7</v>
      </c>
      <c r="I47" s="11"/>
    </row>
    <row r="48" s="3" customFormat="1" ht="16.5" customHeight="1" spans="1:9">
      <c r="A48" s="8" t="s">
        <v>103</v>
      </c>
      <c r="B48" s="8" t="s">
        <v>104</v>
      </c>
      <c r="C48" s="8" t="s">
        <v>12</v>
      </c>
      <c r="D48" s="8">
        <v>2302</v>
      </c>
      <c r="E48" s="8" t="s">
        <v>90</v>
      </c>
      <c r="F48" s="8" t="s">
        <v>14</v>
      </c>
      <c r="G48" s="9">
        <v>64.3</v>
      </c>
      <c r="H48" s="10">
        <f t="shared" si="1"/>
        <v>8</v>
      </c>
      <c r="I48" s="11"/>
    </row>
    <row r="49" s="3" customFormat="1" ht="16.5" customHeight="1" spans="1:9">
      <c r="A49" s="8" t="s">
        <v>105</v>
      </c>
      <c r="B49" s="8" t="s">
        <v>106</v>
      </c>
      <c r="C49" s="8" t="s">
        <v>12</v>
      </c>
      <c r="D49" s="8">
        <v>2302</v>
      </c>
      <c r="E49" s="8" t="s">
        <v>90</v>
      </c>
      <c r="F49" s="8" t="s">
        <v>14</v>
      </c>
      <c r="G49" s="9">
        <v>63.5</v>
      </c>
      <c r="H49" s="10">
        <f t="shared" si="1"/>
        <v>9</v>
      </c>
      <c r="I49" s="11"/>
    </row>
    <row r="50" s="3" customFormat="1" ht="16.5" customHeight="1" spans="1:9">
      <c r="A50" s="8" t="s">
        <v>107</v>
      </c>
      <c r="B50" s="8" t="s">
        <v>108</v>
      </c>
      <c r="C50" s="8" t="s">
        <v>12</v>
      </c>
      <c r="D50" s="8">
        <v>2302</v>
      </c>
      <c r="E50" s="8" t="s">
        <v>90</v>
      </c>
      <c r="F50" s="8" t="s">
        <v>14</v>
      </c>
      <c r="G50" s="9">
        <v>62.4</v>
      </c>
      <c r="H50" s="10">
        <f t="shared" si="1"/>
        <v>10</v>
      </c>
      <c r="I50" s="11"/>
    </row>
    <row r="51" s="3" customFormat="1" ht="16.5" customHeight="1" spans="1:9">
      <c r="A51" s="8" t="s">
        <v>109</v>
      </c>
      <c r="B51" s="8" t="s">
        <v>110</v>
      </c>
      <c r="C51" s="8" t="s">
        <v>12</v>
      </c>
      <c r="D51" s="8">
        <v>2302</v>
      </c>
      <c r="E51" s="8" t="s">
        <v>90</v>
      </c>
      <c r="F51" s="8" t="s">
        <v>14</v>
      </c>
      <c r="G51" s="9">
        <v>62.3</v>
      </c>
      <c r="H51" s="10">
        <f t="shared" si="1"/>
        <v>11</v>
      </c>
      <c r="I51" s="11"/>
    </row>
    <row r="52" s="3" customFormat="1" ht="16.5" customHeight="1" spans="1:9">
      <c r="A52" s="8" t="s">
        <v>111</v>
      </c>
      <c r="B52" s="8" t="s">
        <v>112</v>
      </c>
      <c r="C52" s="8" t="s">
        <v>12</v>
      </c>
      <c r="D52" s="8">
        <v>2302</v>
      </c>
      <c r="E52" s="8" t="s">
        <v>90</v>
      </c>
      <c r="F52" s="8" t="s">
        <v>14</v>
      </c>
      <c r="G52" s="9">
        <v>61.9</v>
      </c>
      <c r="H52" s="10">
        <f t="shared" si="1"/>
        <v>12</v>
      </c>
      <c r="I52" s="11"/>
    </row>
    <row r="53" s="3" customFormat="1" ht="16.5" customHeight="1" spans="1:9">
      <c r="A53" s="8" t="s">
        <v>113</v>
      </c>
      <c r="B53" s="8" t="s">
        <v>114</v>
      </c>
      <c r="C53" s="8" t="s">
        <v>12</v>
      </c>
      <c r="D53" s="8">
        <v>2302</v>
      </c>
      <c r="E53" s="8" t="s">
        <v>90</v>
      </c>
      <c r="F53" s="8" t="s">
        <v>14</v>
      </c>
      <c r="G53" s="9">
        <v>61.8</v>
      </c>
      <c r="H53" s="10">
        <f t="shared" si="1"/>
        <v>13</v>
      </c>
      <c r="I53" s="11"/>
    </row>
    <row r="54" s="3" customFormat="1" ht="16.5" customHeight="1" spans="1:9">
      <c r="A54" s="8" t="s">
        <v>115</v>
      </c>
      <c r="B54" s="8" t="s">
        <v>116</v>
      </c>
      <c r="C54" s="8" t="s">
        <v>12</v>
      </c>
      <c r="D54" s="8">
        <v>2302</v>
      </c>
      <c r="E54" s="8" t="s">
        <v>90</v>
      </c>
      <c r="F54" s="8" t="s">
        <v>14</v>
      </c>
      <c r="G54" s="9">
        <v>59.8</v>
      </c>
      <c r="H54" s="10">
        <f t="shared" si="1"/>
        <v>14</v>
      </c>
      <c r="I54" s="11"/>
    </row>
    <row r="55" s="3" customFormat="1" ht="16.5" customHeight="1" spans="1:9">
      <c r="A55" s="8" t="s">
        <v>117</v>
      </c>
      <c r="B55" s="8" t="s">
        <v>118</v>
      </c>
      <c r="C55" s="8" t="s">
        <v>12</v>
      </c>
      <c r="D55" s="8">
        <v>2302</v>
      </c>
      <c r="E55" s="8" t="s">
        <v>90</v>
      </c>
      <c r="F55" s="8" t="s">
        <v>14</v>
      </c>
      <c r="G55" s="9">
        <v>59.7</v>
      </c>
      <c r="H55" s="10">
        <f t="shared" si="1"/>
        <v>15</v>
      </c>
      <c r="I55" s="11"/>
    </row>
    <row r="56" s="3" customFormat="1" ht="16.5" customHeight="1" spans="1:9">
      <c r="A56" s="8" t="s">
        <v>119</v>
      </c>
      <c r="B56" s="8" t="s">
        <v>120</v>
      </c>
      <c r="C56" s="8" t="s">
        <v>12</v>
      </c>
      <c r="D56" s="8">
        <v>2302</v>
      </c>
      <c r="E56" s="8" t="s">
        <v>90</v>
      </c>
      <c r="F56" s="8" t="s">
        <v>14</v>
      </c>
      <c r="G56" s="9">
        <v>58.2</v>
      </c>
      <c r="H56" s="10">
        <f t="shared" si="1"/>
        <v>16</v>
      </c>
      <c r="I56" s="11"/>
    </row>
    <row r="57" s="3" customFormat="1" ht="16.5" customHeight="1" spans="1:9">
      <c r="A57" s="8" t="s">
        <v>121</v>
      </c>
      <c r="B57" s="8" t="s">
        <v>122</v>
      </c>
      <c r="C57" s="8" t="s">
        <v>12</v>
      </c>
      <c r="D57" s="8">
        <v>2302</v>
      </c>
      <c r="E57" s="8" t="s">
        <v>90</v>
      </c>
      <c r="F57" s="8" t="s">
        <v>14</v>
      </c>
      <c r="G57" s="9">
        <v>57</v>
      </c>
      <c r="H57" s="10">
        <f t="shared" si="1"/>
        <v>17</v>
      </c>
      <c r="I57" s="11"/>
    </row>
    <row r="58" s="3" customFormat="1" ht="16.5" customHeight="1" spans="1:9">
      <c r="A58" s="8" t="s">
        <v>123</v>
      </c>
      <c r="B58" s="8" t="s">
        <v>124</v>
      </c>
      <c r="C58" s="8" t="s">
        <v>12</v>
      </c>
      <c r="D58" s="8">
        <v>2302</v>
      </c>
      <c r="E58" s="8" t="s">
        <v>90</v>
      </c>
      <c r="F58" s="8" t="s">
        <v>14</v>
      </c>
      <c r="G58" s="9">
        <v>56.5</v>
      </c>
      <c r="H58" s="10">
        <f t="shared" si="1"/>
        <v>18</v>
      </c>
      <c r="I58" s="11"/>
    </row>
    <row r="59" s="3" customFormat="1" ht="16.5" customHeight="1" spans="1:9">
      <c r="A59" s="8" t="s">
        <v>125</v>
      </c>
      <c r="B59" s="8" t="s">
        <v>126</v>
      </c>
      <c r="C59" s="8" t="s">
        <v>12</v>
      </c>
      <c r="D59" s="8">
        <v>2302</v>
      </c>
      <c r="E59" s="8" t="s">
        <v>90</v>
      </c>
      <c r="F59" s="8" t="s">
        <v>14</v>
      </c>
      <c r="G59" s="9">
        <v>55.5</v>
      </c>
      <c r="H59" s="10">
        <f t="shared" si="1"/>
        <v>19</v>
      </c>
      <c r="I59" s="11"/>
    </row>
    <row r="60" s="3" customFormat="1" ht="16.5" customHeight="1" spans="1:9">
      <c r="A60" s="8" t="s">
        <v>127</v>
      </c>
      <c r="B60" s="8" t="s">
        <v>128</v>
      </c>
      <c r="C60" s="8" t="s">
        <v>12</v>
      </c>
      <c r="D60" s="8">
        <v>2302</v>
      </c>
      <c r="E60" s="8" t="s">
        <v>90</v>
      </c>
      <c r="F60" s="8" t="s">
        <v>14</v>
      </c>
      <c r="G60" s="9">
        <v>53.6</v>
      </c>
      <c r="H60" s="10">
        <f t="shared" si="1"/>
        <v>20</v>
      </c>
      <c r="I60" s="11"/>
    </row>
    <row r="61" s="3" customFormat="1" ht="16.5" customHeight="1" spans="1:9">
      <c r="A61" s="8" t="s">
        <v>129</v>
      </c>
      <c r="B61" s="8" t="s">
        <v>130</v>
      </c>
      <c r="C61" s="8" t="s">
        <v>12</v>
      </c>
      <c r="D61" s="8">
        <v>2302</v>
      </c>
      <c r="E61" s="8" t="s">
        <v>90</v>
      </c>
      <c r="F61" s="8" t="s">
        <v>14</v>
      </c>
      <c r="G61" s="9">
        <v>53.1</v>
      </c>
      <c r="H61" s="10">
        <f t="shared" si="1"/>
        <v>21</v>
      </c>
      <c r="I61" s="11"/>
    </row>
    <row r="62" s="3" customFormat="1" ht="16.5" customHeight="1" spans="1:9">
      <c r="A62" s="8" t="s">
        <v>131</v>
      </c>
      <c r="B62" s="8" t="s">
        <v>132</v>
      </c>
      <c r="C62" s="8" t="s">
        <v>12</v>
      </c>
      <c r="D62" s="8">
        <v>2302</v>
      </c>
      <c r="E62" s="8" t="s">
        <v>90</v>
      </c>
      <c r="F62" s="8" t="s">
        <v>14</v>
      </c>
      <c r="G62" s="9">
        <v>49.9</v>
      </c>
      <c r="H62" s="10">
        <f t="shared" si="1"/>
        <v>22</v>
      </c>
      <c r="I62" s="11"/>
    </row>
    <row r="63" s="13" customFormat="1" ht="16.5" customHeight="1"/>
    <row r="64" s="3" customFormat="1" ht="16.5" customHeight="1" spans="1:9">
      <c r="A64" s="8" t="s">
        <v>133</v>
      </c>
      <c r="B64" s="8" t="s">
        <v>134</v>
      </c>
      <c r="C64" s="8" t="s">
        <v>12</v>
      </c>
      <c r="D64" s="8">
        <v>2303</v>
      </c>
      <c r="E64" s="8" t="s">
        <v>135</v>
      </c>
      <c r="F64" s="8" t="s">
        <v>14</v>
      </c>
      <c r="G64" s="9">
        <v>70</v>
      </c>
      <c r="H64" s="10">
        <f>_xlfn.RANK.EQ(G64,$G$64:$G$72)</f>
        <v>1</v>
      </c>
      <c r="I64" s="11"/>
    </row>
    <row r="65" s="3" customFormat="1" ht="16.5" customHeight="1" spans="1:9">
      <c r="A65" s="8" t="s">
        <v>136</v>
      </c>
      <c r="B65" s="8" t="s">
        <v>137</v>
      </c>
      <c r="C65" s="8" t="s">
        <v>12</v>
      </c>
      <c r="D65" s="8">
        <v>2303</v>
      </c>
      <c r="E65" s="8" t="s">
        <v>135</v>
      </c>
      <c r="F65" s="8" t="s">
        <v>14</v>
      </c>
      <c r="G65" s="9">
        <v>64.8</v>
      </c>
      <c r="H65" s="10">
        <f t="shared" ref="H65:H77" si="2">_xlfn.RANK.EQ(G65,$G$64:$G$72)</f>
        <v>2</v>
      </c>
      <c r="I65" s="11"/>
    </row>
    <row r="66" s="3" customFormat="1" ht="16.5" customHeight="1" spans="1:9">
      <c r="A66" s="8" t="s">
        <v>138</v>
      </c>
      <c r="B66" s="8" t="s">
        <v>139</v>
      </c>
      <c r="C66" s="8" t="s">
        <v>12</v>
      </c>
      <c r="D66" s="8">
        <v>2303</v>
      </c>
      <c r="E66" s="8" t="s">
        <v>135</v>
      </c>
      <c r="F66" s="8" t="s">
        <v>14</v>
      </c>
      <c r="G66" s="9">
        <v>63.8</v>
      </c>
      <c r="H66" s="10">
        <f t="shared" si="2"/>
        <v>3</v>
      </c>
      <c r="I66" s="11"/>
    </row>
    <row r="67" s="3" customFormat="1" ht="16.5" customHeight="1" spans="1:9">
      <c r="A67" s="8" t="s">
        <v>140</v>
      </c>
      <c r="B67" s="8" t="s">
        <v>141</v>
      </c>
      <c r="C67" s="8" t="s">
        <v>12</v>
      </c>
      <c r="D67" s="8">
        <v>2303</v>
      </c>
      <c r="E67" s="8" t="s">
        <v>135</v>
      </c>
      <c r="F67" s="8" t="s">
        <v>14</v>
      </c>
      <c r="G67" s="9">
        <v>63.4</v>
      </c>
      <c r="H67" s="10">
        <f t="shared" si="2"/>
        <v>4</v>
      </c>
      <c r="I67" s="11"/>
    </row>
    <row r="68" s="3" customFormat="1" ht="16.5" customHeight="1" spans="1:9">
      <c r="A68" s="8" t="s">
        <v>142</v>
      </c>
      <c r="B68" s="8" t="s">
        <v>143</v>
      </c>
      <c r="C68" s="8" t="s">
        <v>12</v>
      </c>
      <c r="D68" s="8">
        <v>2303</v>
      </c>
      <c r="E68" s="8" t="s">
        <v>135</v>
      </c>
      <c r="F68" s="8" t="s">
        <v>14</v>
      </c>
      <c r="G68" s="9">
        <v>63.3</v>
      </c>
      <c r="H68" s="10">
        <f t="shared" si="2"/>
        <v>5</v>
      </c>
      <c r="I68" s="11"/>
    </row>
    <row r="69" s="3" customFormat="1" ht="16.5" customHeight="1" spans="1:9">
      <c r="A69" s="8" t="s">
        <v>144</v>
      </c>
      <c r="B69" s="8" t="s">
        <v>145</v>
      </c>
      <c r="C69" s="8" t="s">
        <v>12</v>
      </c>
      <c r="D69" s="8">
        <v>2303</v>
      </c>
      <c r="E69" s="8" t="s">
        <v>135</v>
      </c>
      <c r="F69" s="8" t="s">
        <v>14</v>
      </c>
      <c r="G69" s="9">
        <v>63</v>
      </c>
      <c r="H69" s="10">
        <f t="shared" si="2"/>
        <v>6</v>
      </c>
      <c r="I69" s="11"/>
    </row>
    <row r="70" s="3" customFormat="1" ht="16.5" customHeight="1" spans="1:9">
      <c r="A70" s="8" t="s">
        <v>146</v>
      </c>
      <c r="B70" s="8" t="s">
        <v>147</v>
      </c>
      <c r="C70" s="8" t="s">
        <v>12</v>
      </c>
      <c r="D70" s="8">
        <v>2303</v>
      </c>
      <c r="E70" s="8" t="s">
        <v>135</v>
      </c>
      <c r="F70" s="8" t="s">
        <v>14</v>
      </c>
      <c r="G70" s="9">
        <v>62.3</v>
      </c>
      <c r="H70" s="10">
        <f t="shared" si="2"/>
        <v>7</v>
      </c>
      <c r="I70" s="11"/>
    </row>
    <row r="71" s="3" customFormat="1" ht="16.5" customHeight="1" spans="1:9">
      <c r="A71" s="8" t="s">
        <v>148</v>
      </c>
      <c r="B71" s="8" t="s">
        <v>149</v>
      </c>
      <c r="C71" s="8" t="s">
        <v>12</v>
      </c>
      <c r="D71" s="8">
        <v>2303</v>
      </c>
      <c r="E71" s="8" t="s">
        <v>135</v>
      </c>
      <c r="F71" s="8" t="s">
        <v>14</v>
      </c>
      <c r="G71" s="9">
        <v>60.3</v>
      </c>
      <c r="H71" s="10">
        <f t="shared" si="2"/>
        <v>8</v>
      </c>
      <c r="I71" s="11"/>
    </row>
    <row r="72" s="3" customFormat="1" ht="16.5" customHeight="1" spans="1:9">
      <c r="A72" s="8" t="s">
        <v>150</v>
      </c>
      <c r="B72" s="8" t="s">
        <v>151</v>
      </c>
      <c r="C72" s="8" t="s">
        <v>12</v>
      </c>
      <c r="D72" s="8">
        <v>2303</v>
      </c>
      <c r="E72" s="8" t="s">
        <v>135</v>
      </c>
      <c r="F72" s="8" t="s">
        <v>14</v>
      </c>
      <c r="G72" s="9">
        <v>58.3</v>
      </c>
      <c r="H72" s="10">
        <f t="shared" si="2"/>
        <v>9</v>
      </c>
      <c r="I72" s="11"/>
    </row>
    <row r="73" customFormat="1" ht="16.5" customHeight="1"/>
    <row r="74" s="3" customFormat="1" ht="16.5" customHeight="1" spans="1:9">
      <c r="A74" s="8" t="s">
        <v>152</v>
      </c>
      <c r="B74" s="8" t="s">
        <v>153</v>
      </c>
      <c r="C74" s="8" t="s">
        <v>12</v>
      </c>
      <c r="D74" s="8">
        <v>2304</v>
      </c>
      <c r="E74" s="8" t="s">
        <v>154</v>
      </c>
      <c r="F74" s="8" t="s">
        <v>14</v>
      </c>
      <c r="G74" s="9">
        <v>68</v>
      </c>
      <c r="H74" s="10">
        <v>1</v>
      </c>
      <c r="I74" s="11"/>
    </row>
    <row r="75" s="3" customFormat="1" ht="16.5" customHeight="1" spans="1:9">
      <c r="A75" s="8" t="s">
        <v>155</v>
      </c>
      <c r="B75" s="8" t="s">
        <v>156</v>
      </c>
      <c r="C75" s="8" t="s">
        <v>12</v>
      </c>
      <c r="D75" s="8">
        <v>2304</v>
      </c>
      <c r="E75" s="8" t="s">
        <v>154</v>
      </c>
      <c r="F75" s="8" t="s">
        <v>14</v>
      </c>
      <c r="G75" s="9">
        <v>62.4</v>
      </c>
      <c r="H75" s="10">
        <v>2</v>
      </c>
      <c r="I75" s="11"/>
    </row>
    <row r="76" s="3" customFormat="1" ht="16.5" customHeight="1" spans="1:9">
      <c r="A76" s="8" t="s">
        <v>157</v>
      </c>
      <c r="B76" s="8" t="s">
        <v>158</v>
      </c>
      <c r="C76" s="8" t="s">
        <v>12</v>
      </c>
      <c r="D76" s="8">
        <v>2304</v>
      </c>
      <c r="E76" s="8" t="s">
        <v>154</v>
      </c>
      <c r="F76" s="8" t="s">
        <v>14</v>
      </c>
      <c r="G76" s="9">
        <v>60.7</v>
      </c>
      <c r="H76" s="10">
        <v>3</v>
      </c>
      <c r="I76" s="11"/>
    </row>
    <row r="77" s="3" customFormat="1" ht="16.5" customHeight="1" spans="1:9">
      <c r="A77" s="8" t="s">
        <v>159</v>
      </c>
      <c r="B77" s="8" t="s">
        <v>160</v>
      </c>
      <c r="C77" s="8" t="s">
        <v>12</v>
      </c>
      <c r="D77" s="8">
        <v>2304</v>
      </c>
      <c r="E77" s="8" t="s">
        <v>154</v>
      </c>
      <c r="F77" s="8" t="s">
        <v>14</v>
      </c>
      <c r="G77" s="9">
        <v>59.2</v>
      </c>
      <c r="H77" s="10">
        <v>4</v>
      </c>
      <c r="I77" s="11"/>
    </row>
    <row r="78" s="3" customFormat="1" ht="16.5" customHeight="1" spans="1:9">
      <c r="A78" s="8" t="s">
        <v>161</v>
      </c>
      <c r="B78" s="8" t="s">
        <v>162</v>
      </c>
      <c r="C78" s="8" t="s">
        <v>12</v>
      </c>
      <c r="D78" s="8">
        <v>2304</v>
      </c>
      <c r="E78" s="8" t="s">
        <v>154</v>
      </c>
      <c r="F78" s="8" t="s">
        <v>14</v>
      </c>
      <c r="G78" s="9">
        <v>55.5</v>
      </c>
      <c r="H78" s="10">
        <v>5</v>
      </c>
      <c r="I78" s="11"/>
    </row>
    <row r="79" s="13" customFormat="1" ht="16.5" customHeight="1"/>
    <row r="80" s="3" customFormat="1" ht="16.5" customHeight="1" spans="1:9">
      <c r="A80" s="8" t="s">
        <v>163</v>
      </c>
      <c r="B80" s="8" t="s">
        <v>164</v>
      </c>
      <c r="C80" s="8" t="s">
        <v>12</v>
      </c>
      <c r="D80" s="8">
        <v>2305</v>
      </c>
      <c r="E80" s="8" t="s">
        <v>165</v>
      </c>
      <c r="F80" s="8" t="s">
        <v>14</v>
      </c>
      <c r="G80" s="9">
        <v>68.9</v>
      </c>
      <c r="H80" s="10">
        <v>1</v>
      </c>
      <c r="I80" s="11"/>
    </row>
    <row r="81" s="3" customFormat="1" ht="16.5" customHeight="1" spans="1:9">
      <c r="A81" s="8" t="s">
        <v>166</v>
      </c>
      <c r="B81" s="8" t="s">
        <v>167</v>
      </c>
      <c r="C81" s="8" t="s">
        <v>12</v>
      </c>
      <c r="D81" s="8">
        <v>2305</v>
      </c>
      <c r="E81" s="8" t="s">
        <v>165</v>
      </c>
      <c r="F81" s="8" t="s">
        <v>14</v>
      </c>
      <c r="G81" s="9">
        <v>65.2</v>
      </c>
      <c r="H81" s="10">
        <v>2</v>
      </c>
      <c r="I81" s="11"/>
    </row>
    <row r="82" s="3" customFormat="1" ht="16.5" customHeight="1" spans="1:9">
      <c r="A82" s="8" t="s">
        <v>168</v>
      </c>
      <c r="B82" s="8" t="s">
        <v>169</v>
      </c>
      <c r="C82" s="8" t="s">
        <v>12</v>
      </c>
      <c r="D82" s="8">
        <v>2305</v>
      </c>
      <c r="E82" s="8" t="s">
        <v>165</v>
      </c>
      <c r="F82" s="8" t="s">
        <v>14</v>
      </c>
      <c r="G82" s="9">
        <v>63.5</v>
      </c>
      <c r="H82" s="10">
        <v>3</v>
      </c>
      <c r="I82" s="11"/>
    </row>
    <row r="83" s="3" customFormat="1" ht="16.5" customHeight="1" spans="1:9">
      <c r="A83" s="8" t="s">
        <v>170</v>
      </c>
      <c r="B83" s="8" t="s">
        <v>171</v>
      </c>
      <c r="C83" s="8" t="s">
        <v>12</v>
      </c>
      <c r="D83" s="8">
        <v>2305</v>
      </c>
      <c r="E83" s="8" t="s">
        <v>165</v>
      </c>
      <c r="F83" s="8" t="s">
        <v>14</v>
      </c>
      <c r="G83" s="9">
        <v>62.2</v>
      </c>
      <c r="H83" s="10">
        <v>4</v>
      </c>
      <c r="I83" s="11"/>
    </row>
    <row r="84" s="3" customFormat="1" ht="16.5" customHeight="1" spans="1:9">
      <c r="A84" s="8" t="s">
        <v>172</v>
      </c>
      <c r="B84" s="8" t="s">
        <v>173</v>
      </c>
      <c r="C84" s="8" t="s">
        <v>12</v>
      </c>
      <c r="D84" s="8">
        <v>2305</v>
      </c>
      <c r="E84" s="8" t="s">
        <v>165</v>
      </c>
      <c r="F84" s="8" t="s">
        <v>14</v>
      </c>
      <c r="G84" s="9">
        <v>60.5</v>
      </c>
      <c r="H84" s="10">
        <v>5</v>
      </c>
      <c r="I84" s="11"/>
    </row>
    <row r="85" s="3" customFormat="1" ht="16.5" customHeight="1" spans="1:9">
      <c r="A85" s="8" t="s">
        <v>174</v>
      </c>
      <c r="B85" s="8" t="s">
        <v>175</v>
      </c>
      <c r="C85" s="8" t="s">
        <v>12</v>
      </c>
      <c r="D85" s="8">
        <v>2305</v>
      </c>
      <c r="E85" s="8" t="s">
        <v>165</v>
      </c>
      <c r="F85" s="8" t="s">
        <v>14</v>
      </c>
      <c r="G85" s="9">
        <v>58.8</v>
      </c>
      <c r="H85" s="10">
        <v>6</v>
      </c>
      <c r="I85" s="11"/>
    </row>
    <row r="86" s="13" customFormat="1" ht="16.5" customHeight="1"/>
    <row r="87" s="3" customFormat="1" ht="16.5" customHeight="1" spans="1:9">
      <c r="A87" s="8" t="s">
        <v>176</v>
      </c>
      <c r="B87" s="8" t="s">
        <v>177</v>
      </c>
      <c r="C87" s="8" t="s">
        <v>12</v>
      </c>
      <c r="D87" s="8">
        <v>2306</v>
      </c>
      <c r="E87" s="8" t="s">
        <v>178</v>
      </c>
      <c r="F87" s="8" t="s">
        <v>14</v>
      </c>
      <c r="G87" s="10">
        <v>69.1</v>
      </c>
      <c r="H87" s="10">
        <v>1</v>
      </c>
      <c r="I87" s="11"/>
    </row>
    <row r="88" s="3" customFormat="1" ht="16.5" customHeight="1" spans="1:9">
      <c r="A88" s="8" t="s">
        <v>179</v>
      </c>
      <c r="B88" s="8" t="s">
        <v>180</v>
      </c>
      <c r="C88" s="8" t="s">
        <v>12</v>
      </c>
      <c r="D88" s="8">
        <v>2306</v>
      </c>
      <c r="E88" s="8" t="s">
        <v>178</v>
      </c>
      <c r="F88" s="8" t="s">
        <v>14</v>
      </c>
      <c r="G88" s="10">
        <v>64.5</v>
      </c>
      <c r="H88" s="10">
        <v>2</v>
      </c>
      <c r="I88" s="11"/>
    </row>
    <row r="89" s="3" customFormat="1" ht="16.5" customHeight="1" spans="1:9">
      <c r="A89" s="8" t="s">
        <v>181</v>
      </c>
      <c r="B89" s="8" t="s">
        <v>182</v>
      </c>
      <c r="C89" s="8" t="s">
        <v>12</v>
      </c>
      <c r="D89" s="8">
        <v>2306</v>
      </c>
      <c r="E89" s="8" t="s">
        <v>178</v>
      </c>
      <c r="F89" s="8" t="s">
        <v>14</v>
      </c>
      <c r="G89" s="10">
        <v>55.7</v>
      </c>
      <c r="H89" s="10">
        <v>3</v>
      </c>
      <c r="I89" s="11"/>
    </row>
    <row r="90" s="13" customFormat="1" ht="16.5" customHeight="1"/>
    <row r="91" s="3" customFormat="1" ht="16.5" customHeight="1" spans="1:9">
      <c r="A91" s="8" t="s">
        <v>183</v>
      </c>
      <c r="B91" s="8" t="s">
        <v>184</v>
      </c>
      <c r="C91" s="8" t="s">
        <v>12</v>
      </c>
      <c r="D91" s="8">
        <v>2307</v>
      </c>
      <c r="E91" s="8" t="s">
        <v>185</v>
      </c>
      <c r="F91" s="8" t="s">
        <v>14</v>
      </c>
      <c r="G91" s="9">
        <v>70.9</v>
      </c>
      <c r="H91" s="10">
        <f>_xlfn.RANK.EQ(G91,$G$91:$G$93)</f>
        <v>1</v>
      </c>
      <c r="I91" s="11"/>
    </row>
    <row r="92" s="3" customFormat="1" ht="16.5" customHeight="1" spans="1:9">
      <c r="A92" s="8" t="s">
        <v>186</v>
      </c>
      <c r="B92" s="8" t="s">
        <v>187</v>
      </c>
      <c r="C92" s="8" t="s">
        <v>12</v>
      </c>
      <c r="D92" s="8">
        <v>2307</v>
      </c>
      <c r="E92" s="8" t="s">
        <v>185</v>
      </c>
      <c r="F92" s="8" t="s">
        <v>14</v>
      </c>
      <c r="G92" s="9">
        <v>64.2</v>
      </c>
      <c r="H92" s="10">
        <f>_xlfn.RANK.EQ(G92,$G$91:$G$93)</f>
        <v>2</v>
      </c>
      <c r="I92" s="11"/>
    </row>
    <row r="93" s="3" customFormat="1" ht="16.5" customHeight="1" spans="1:9">
      <c r="A93" s="8" t="s">
        <v>188</v>
      </c>
      <c r="B93" s="8" t="s">
        <v>189</v>
      </c>
      <c r="C93" s="8" t="s">
        <v>12</v>
      </c>
      <c r="D93" s="8">
        <v>2307</v>
      </c>
      <c r="E93" s="8" t="s">
        <v>185</v>
      </c>
      <c r="F93" s="8" t="s">
        <v>14</v>
      </c>
      <c r="G93" s="9">
        <v>63.4</v>
      </c>
      <c r="H93" s="10">
        <f>_xlfn.RANK.EQ(G93,$G$91:$G$93)</f>
        <v>3</v>
      </c>
      <c r="I93" s="11"/>
    </row>
    <row r="94" s="13" customFormat="1" ht="16.5" customHeight="1"/>
    <row r="95" s="3" customFormat="1" ht="16.5" customHeight="1" spans="1:9">
      <c r="A95" s="8" t="s">
        <v>190</v>
      </c>
      <c r="B95" s="8" t="s">
        <v>191</v>
      </c>
      <c r="C95" s="8" t="s">
        <v>12</v>
      </c>
      <c r="D95" s="8">
        <v>2308</v>
      </c>
      <c r="E95" s="8" t="s">
        <v>192</v>
      </c>
      <c r="F95" s="8" t="s">
        <v>14</v>
      </c>
      <c r="G95" s="9">
        <v>69.7</v>
      </c>
      <c r="H95" s="10">
        <f>_xlfn.RANK.EQ(G95,$G$95:$G$97)</f>
        <v>1</v>
      </c>
      <c r="I95" s="11"/>
    </row>
    <row r="96" s="3" customFormat="1" ht="16.5" customHeight="1" spans="1:9">
      <c r="A96" s="8" t="s">
        <v>193</v>
      </c>
      <c r="B96" s="8" t="s">
        <v>194</v>
      </c>
      <c r="C96" s="8" t="s">
        <v>12</v>
      </c>
      <c r="D96" s="8">
        <v>2308</v>
      </c>
      <c r="E96" s="8" t="s">
        <v>192</v>
      </c>
      <c r="F96" s="8" t="s">
        <v>14</v>
      </c>
      <c r="G96" s="9">
        <v>64.9</v>
      </c>
      <c r="H96" s="10">
        <f>_xlfn.RANK.EQ(G96,$G$95:$G$97)</f>
        <v>2</v>
      </c>
      <c r="I96" s="11"/>
    </row>
    <row r="97" s="3" customFormat="1" ht="16.5" customHeight="1" spans="1:9">
      <c r="A97" s="8" t="s">
        <v>195</v>
      </c>
      <c r="B97" s="8" t="s">
        <v>196</v>
      </c>
      <c r="C97" s="8" t="s">
        <v>12</v>
      </c>
      <c r="D97" s="8">
        <v>2308</v>
      </c>
      <c r="E97" s="8" t="s">
        <v>192</v>
      </c>
      <c r="F97" s="8" t="s">
        <v>14</v>
      </c>
      <c r="G97" s="9">
        <v>63.1</v>
      </c>
      <c r="H97" s="10">
        <f>_xlfn.RANK.EQ(G97,$G$95:$G$97)</f>
        <v>3</v>
      </c>
      <c r="I97" s="11"/>
    </row>
    <row r="98" s="13" customFormat="1" ht="16.5" customHeight="1"/>
    <row r="99" s="3" customFormat="1" ht="16.5" customHeight="1" spans="1:9">
      <c r="A99" s="8" t="s">
        <v>197</v>
      </c>
      <c r="B99" s="8" t="s">
        <v>198</v>
      </c>
      <c r="C99" s="8" t="s">
        <v>12</v>
      </c>
      <c r="D99" s="8">
        <v>2309</v>
      </c>
      <c r="E99" s="8" t="s">
        <v>199</v>
      </c>
      <c r="F99" s="8" t="s">
        <v>14</v>
      </c>
      <c r="G99" s="9">
        <v>56.2</v>
      </c>
      <c r="H99" s="10">
        <v>1</v>
      </c>
      <c r="I99" s="11"/>
    </row>
    <row r="100" s="3" customFormat="1" ht="16.5" customHeight="1" spans="1:9">
      <c r="A100" s="8" t="s">
        <v>200</v>
      </c>
      <c r="B100" s="8" t="s">
        <v>201</v>
      </c>
      <c r="C100" s="8" t="s">
        <v>12</v>
      </c>
      <c r="D100" s="8">
        <v>2309</v>
      </c>
      <c r="E100" s="8" t="s">
        <v>199</v>
      </c>
      <c r="F100" s="8" t="s">
        <v>14</v>
      </c>
      <c r="G100" s="9">
        <v>52</v>
      </c>
      <c r="H100" s="10">
        <v>2</v>
      </c>
      <c r="I100" s="11"/>
    </row>
    <row r="101" s="13" customFormat="1" ht="16.5" customHeight="1"/>
    <row r="102" s="3" customFormat="1" ht="16.5" customHeight="1" spans="1:9">
      <c r="A102" s="8" t="s">
        <v>202</v>
      </c>
      <c r="B102" s="8" t="s">
        <v>203</v>
      </c>
      <c r="C102" s="8" t="s">
        <v>12</v>
      </c>
      <c r="D102" s="8">
        <v>2310</v>
      </c>
      <c r="E102" s="8" t="s">
        <v>204</v>
      </c>
      <c r="F102" s="8" t="s">
        <v>14</v>
      </c>
      <c r="G102" s="9">
        <v>74.2</v>
      </c>
      <c r="H102" s="10">
        <f>_xlfn.RANK.EQ(G102,$G$102:$G$116)</f>
        <v>1</v>
      </c>
      <c r="I102" s="11"/>
    </row>
    <row r="103" s="3" customFormat="1" ht="16.5" customHeight="1" spans="1:9">
      <c r="A103" s="8" t="s">
        <v>205</v>
      </c>
      <c r="B103" s="8" t="s">
        <v>206</v>
      </c>
      <c r="C103" s="8" t="s">
        <v>12</v>
      </c>
      <c r="D103" s="8">
        <v>2310</v>
      </c>
      <c r="E103" s="8" t="s">
        <v>204</v>
      </c>
      <c r="F103" s="8" t="s">
        <v>14</v>
      </c>
      <c r="G103" s="9">
        <v>73.4</v>
      </c>
      <c r="H103" s="10">
        <f t="shared" ref="H103:H166" si="3">_xlfn.RANK.EQ(G103,$G$102:$G$116)</f>
        <v>2</v>
      </c>
      <c r="I103" s="11"/>
    </row>
    <row r="104" s="3" customFormat="1" ht="16.5" customHeight="1" spans="1:9">
      <c r="A104" s="8" t="s">
        <v>207</v>
      </c>
      <c r="B104" s="8" t="s">
        <v>208</v>
      </c>
      <c r="C104" s="8" t="s">
        <v>12</v>
      </c>
      <c r="D104" s="8">
        <v>2310</v>
      </c>
      <c r="E104" s="8" t="s">
        <v>204</v>
      </c>
      <c r="F104" s="8" t="s">
        <v>14</v>
      </c>
      <c r="G104" s="9">
        <v>72.4</v>
      </c>
      <c r="H104" s="10">
        <f t="shared" si="3"/>
        <v>3</v>
      </c>
      <c r="I104" s="11"/>
    </row>
    <row r="105" s="3" customFormat="1" ht="16.5" customHeight="1" spans="1:9">
      <c r="A105" s="8" t="s">
        <v>209</v>
      </c>
      <c r="B105" s="8" t="s">
        <v>210</v>
      </c>
      <c r="C105" s="8" t="s">
        <v>12</v>
      </c>
      <c r="D105" s="8">
        <v>2310</v>
      </c>
      <c r="E105" s="8" t="s">
        <v>204</v>
      </c>
      <c r="F105" s="8" t="s">
        <v>14</v>
      </c>
      <c r="G105" s="9">
        <v>72.3</v>
      </c>
      <c r="H105" s="10">
        <f t="shared" si="3"/>
        <v>4</v>
      </c>
      <c r="I105" s="11"/>
    </row>
    <row r="106" s="3" customFormat="1" ht="16.5" customHeight="1" spans="1:9">
      <c r="A106" s="8" t="s">
        <v>211</v>
      </c>
      <c r="B106" s="8" t="s">
        <v>212</v>
      </c>
      <c r="C106" s="8" t="s">
        <v>12</v>
      </c>
      <c r="D106" s="8">
        <v>2310</v>
      </c>
      <c r="E106" s="8" t="s">
        <v>204</v>
      </c>
      <c r="F106" s="8" t="s">
        <v>14</v>
      </c>
      <c r="G106" s="9">
        <v>72</v>
      </c>
      <c r="H106" s="10">
        <f t="shared" si="3"/>
        <v>5</v>
      </c>
      <c r="I106" s="11"/>
    </row>
    <row r="107" s="3" customFormat="1" ht="16.5" customHeight="1" spans="1:9">
      <c r="A107" s="8" t="s">
        <v>213</v>
      </c>
      <c r="B107" s="8" t="s">
        <v>214</v>
      </c>
      <c r="C107" s="8" t="s">
        <v>12</v>
      </c>
      <c r="D107" s="8">
        <v>2310</v>
      </c>
      <c r="E107" s="8" t="s">
        <v>204</v>
      </c>
      <c r="F107" s="8" t="s">
        <v>14</v>
      </c>
      <c r="G107" s="9">
        <v>71.7</v>
      </c>
      <c r="H107" s="10">
        <f t="shared" si="3"/>
        <v>6</v>
      </c>
      <c r="I107" s="11"/>
    </row>
    <row r="108" s="3" customFormat="1" ht="16.5" customHeight="1" spans="1:9">
      <c r="A108" s="8" t="s">
        <v>215</v>
      </c>
      <c r="B108" s="8" t="s">
        <v>216</v>
      </c>
      <c r="C108" s="8" t="s">
        <v>12</v>
      </c>
      <c r="D108" s="8">
        <v>2310</v>
      </c>
      <c r="E108" s="8" t="s">
        <v>204</v>
      </c>
      <c r="F108" s="8" t="s">
        <v>14</v>
      </c>
      <c r="G108" s="9">
        <v>71.1</v>
      </c>
      <c r="H108" s="10">
        <f t="shared" si="3"/>
        <v>7</v>
      </c>
      <c r="I108" s="11"/>
    </row>
    <row r="109" s="3" customFormat="1" ht="16.5" customHeight="1" spans="1:9">
      <c r="A109" s="8" t="s">
        <v>217</v>
      </c>
      <c r="B109" s="8" t="s">
        <v>218</v>
      </c>
      <c r="C109" s="8" t="s">
        <v>12</v>
      </c>
      <c r="D109" s="8">
        <v>2310</v>
      </c>
      <c r="E109" s="8" t="s">
        <v>204</v>
      </c>
      <c r="F109" s="8" t="s">
        <v>14</v>
      </c>
      <c r="G109" s="9">
        <v>71</v>
      </c>
      <c r="H109" s="10">
        <f t="shared" si="3"/>
        <v>8</v>
      </c>
      <c r="I109" s="11"/>
    </row>
    <row r="110" s="3" customFormat="1" ht="16.5" customHeight="1" spans="1:9">
      <c r="A110" s="8" t="s">
        <v>219</v>
      </c>
      <c r="B110" s="8" t="s">
        <v>220</v>
      </c>
      <c r="C110" s="8" t="s">
        <v>12</v>
      </c>
      <c r="D110" s="8">
        <v>2310</v>
      </c>
      <c r="E110" s="8" t="s">
        <v>204</v>
      </c>
      <c r="F110" s="8" t="s">
        <v>14</v>
      </c>
      <c r="G110" s="9">
        <v>70.6</v>
      </c>
      <c r="H110" s="10">
        <f t="shared" si="3"/>
        <v>9</v>
      </c>
      <c r="I110" s="11"/>
    </row>
    <row r="111" s="3" customFormat="1" ht="16.5" customHeight="1" spans="1:9">
      <c r="A111" s="8" t="s">
        <v>221</v>
      </c>
      <c r="B111" s="8" t="s">
        <v>222</v>
      </c>
      <c r="C111" s="8" t="s">
        <v>12</v>
      </c>
      <c r="D111" s="8">
        <v>2310</v>
      </c>
      <c r="E111" s="8" t="s">
        <v>204</v>
      </c>
      <c r="F111" s="8" t="s">
        <v>14</v>
      </c>
      <c r="G111" s="9">
        <v>70.6</v>
      </c>
      <c r="H111" s="10">
        <f t="shared" si="3"/>
        <v>9</v>
      </c>
      <c r="I111" s="11" t="s">
        <v>25</v>
      </c>
    </row>
    <row r="112" s="3" customFormat="1" ht="16.5" customHeight="1" spans="1:9">
      <c r="A112" s="8" t="s">
        <v>223</v>
      </c>
      <c r="B112" s="8" t="s">
        <v>224</v>
      </c>
      <c r="C112" s="8" t="s">
        <v>12</v>
      </c>
      <c r="D112" s="8">
        <v>2310</v>
      </c>
      <c r="E112" s="8" t="s">
        <v>204</v>
      </c>
      <c r="F112" s="8" t="s">
        <v>14</v>
      </c>
      <c r="G112" s="9">
        <v>70.3</v>
      </c>
      <c r="H112" s="10">
        <f t="shared" si="3"/>
        <v>11</v>
      </c>
      <c r="I112" s="11"/>
    </row>
    <row r="113" s="3" customFormat="1" ht="16.5" customHeight="1" spans="1:9">
      <c r="A113" s="8" t="s">
        <v>225</v>
      </c>
      <c r="B113" s="8" t="s">
        <v>226</v>
      </c>
      <c r="C113" s="8" t="s">
        <v>12</v>
      </c>
      <c r="D113" s="8">
        <v>2310</v>
      </c>
      <c r="E113" s="8" t="s">
        <v>204</v>
      </c>
      <c r="F113" s="8" t="s">
        <v>14</v>
      </c>
      <c r="G113" s="9">
        <v>69.7</v>
      </c>
      <c r="H113" s="10">
        <f t="shared" si="3"/>
        <v>12</v>
      </c>
      <c r="I113" s="11"/>
    </row>
    <row r="114" s="3" customFormat="1" ht="16.5" customHeight="1" spans="1:9">
      <c r="A114" s="8" t="s">
        <v>227</v>
      </c>
      <c r="B114" s="8" t="s">
        <v>228</v>
      </c>
      <c r="C114" s="8" t="s">
        <v>12</v>
      </c>
      <c r="D114" s="8">
        <v>2310</v>
      </c>
      <c r="E114" s="8" t="s">
        <v>204</v>
      </c>
      <c r="F114" s="8" t="s">
        <v>14</v>
      </c>
      <c r="G114" s="9">
        <v>69.6</v>
      </c>
      <c r="H114" s="10">
        <f t="shared" si="3"/>
        <v>13</v>
      </c>
      <c r="I114" s="11"/>
    </row>
    <row r="115" s="3" customFormat="1" ht="16.5" customHeight="1" spans="1:9">
      <c r="A115" s="8" t="s">
        <v>229</v>
      </c>
      <c r="B115" s="8" t="s">
        <v>230</v>
      </c>
      <c r="C115" s="8" t="s">
        <v>12</v>
      </c>
      <c r="D115" s="8">
        <v>2310</v>
      </c>
      <c r="E115" s="8" t="s">
        <v>204</v>
      </c>
      <c r="F115" s="8" t="s">
        <v>14</v>
      </c>
      <c r="G115" s="9">
        <v>68.4</v>
      </c>
      <c r="H115" s="10">
        <f t="shared" si="3"/>
        <v>14</v>
      </c>
      <c r="I115" s="11"/>
    </row>
    <row r="116" s="3" customFormat="1" ht="16.5" customHeight="1" spans="1:9">
      <c r="A116" s="8" t="s">
        <v>231</v>
      </c>
      <c r="B116" s="8" t="s">
        <v>232</v>
      </c>
      <c r="C116" s="8" t="s">
        <v>12</v>
      </c>
      <c r="D116" s="8">
        <v>2310</v>
      </c>
      <c r="E116" s="8" t="s">
        <v>204</v>
      </c>
      <c r="F116" s="8" t="s">
        <v>14</v>
      </c>
      <c r="G116" s="9">
        <v>68.3</v>
      </c>
      <c r="H116" s="10">
        <f t="shared" si="3"/>
        <v>15</v>
      </c>
      <c r="I116" s="11"/>
    </row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ht="16" customHeight="1" spans="1:9">
      <c r="A990"/>
      <c r="B990"/>
      <c r="C990"/>
      <c r="D990"/>
      <c r="E990"/>
      <c r="F990"/>
      <c r="G990"/>
      <c r="H990"/>
      <c r="I990"/>
    </row>
    <row r="991" ht="16" customHeight="1" spans="1:9">
      <c r="A991"/>
      <c r="B991"/>
      <c r="C991"/>
      <c r="D991"/>
      <c r="E991"/>
      <c r="F991"/>
      <c r="G991"/>
      <c r="H991"/>
      <c r="I991"/>
    </row>
    <row r="992" ht="16" customHeight="1" spans="1:9">
      <c r="A992"/>
      <c r="B992"/>
      <c r="C992"/>
      <c r="D992"/>
      <c r="E992"/>
      <c r="F992"/>
      <c r="G992"/>
      <c r="H992"/>
      <c r="I992"/>
    </row>
    <row r="993" ht="16" customHeight="1" spans="1:9">
      <c r="A993"/>
      <c r="B993"/>
      <c r="C993"/>
      <c r="D993"/>
      <c r="E993"/>
      <c r="F993"/>
      <c r="G993"/>
      <c r="H993"/>
      <c r="I993"/>
    </row>
    <row r="994" ht="16" customHeight="1" spans="1:9">
      <c r="A994"/>
      <c r="B994"/>
      <c r="C994"/>
      <c r="D994"/>
      <c r="E994"/>
      <c r="F994"/>
      <c r="G994"/>
      <c r="H994"/>
      <c r="I994"/>
    </row>
    <row r="995" ht="16" customHeight="1" spans="1:9">
      <c r="A995"/>
      <c r="B995"/>
      <c r="C995"/>
      <c r="D995"/>
      <c r="E995"/>
      <c r="F995"/>
      <c r="G995"/>
      <c r="H995"/>
      <c r="I995"/>
    </row>
    <row r="996" ht="16" customHeight="1" spans="1:9">
      <c r="A996"/>
      <c r="B996"/>
      <c r="C996"/>
      <c r="D996"/>
      <c r="E996"/>
      <c r="F996"/>
      <c r="G996"/>
      <c r="H996"/>
      <c r="I996"/>
    </row>
    <row r="997" ht="16" customHeight="1" spans="1:9">
      <c r="A997"/>
      <c r="B997"/>
      <c r="C997"/>
      <c r="D997"/>
      <c r="E997"/>
      <c r="F997"/>
      <c r="G997"/>
      <c r="H997"/>
      <c r="I997"/>
    </row>
    <row r="998" ht="16" customHeight="1" spans="1:9">
      <c r="A998"/>
      <c r="B998"/>
      <c r="C998"/>
      <c r="D998"/>
      <c r="E998"/>
      <c r="F998"/>
      <c r="G998"/>
      <c r="H998"/>
      <c r="I998"/>
    </row>
    <row r="999" ht="16" customHeight="1" spans="1:9">
      <c r="A999"/>
      <c r="B999"/>
      <c r="C999"/>
      <c r="D999"/>
      <c r="E999"/>
      <c r="F999"/>
      <c r="G999"/>
      <c r="H999"/>
      <c r="I999"/>
    </row>
    <row r="1000" ht="16" customHeight="1" spans="1:9">
      <c r="A1000"/>
      <c r="B1000"/>
      <c r="C1000"/>
      <c r="D1000"/>
      <c r="E1000"/>
      <c r="F1000"/>
      <c r="G1000"/>
      <c r="H1000"/>
      <c r="I1000"/>
    </row>
    <row r="1001" ht="16" customHeight="1" spans="1:9">
      <c r="A1001"/>
      <c r="B1001"/>
      <c r="C1001"/>
      <c r="D1001"/>
      <c r="E1001"/>
      <c r="F1001"/>
      <c r="G1001"/>
      <c r="H1001"/>
      <c r="I1001"/>
    </row>
    <row r="1002" ht="16" customHeight="1" spans="1:9">
      <c r="A1002"/>
      <c r="B1002"/>
      <c r="C1002"/>
      <c r="D1002"/>
      <c r="E1002"/>
      <c r="F1002"/>
      <c r="G1002"/>
      <c r="H1002"/>
      <c r="I1002"/>
    </row>
    <row r="1003" ht="16" customHeight="1" spans="1:9">
      <c r="A1003"/>
      <c r="B1003"/>
      <c r="C1003"/>
      <c r="D1003"/>
      <c r="E1003"/>
      <c r="F1003"/>
      <c r="G1003"/>
      <c r="H1003"/>
      <c r="I1003"/>
    </row>
    <row r="1004" ht="16" customHeight="1" spans="1:9">
      <c r="A1004"/>
      <c r="B1004"/>
      <c r="C1004"/>
      <c r="D1004"/>
      <c r="E1004"/>
      <c r="F1004"/>
      <c r="G1004"/>
      <c r="H1004"/>
      <c r="I1004"/>
    </row>
    <row r="1005" ht="16" customHeight="1" spans="1:9">
      <c r="A1005"/>
      <c r="B1005"/>
      <c r="C1005"/>
      <c r="D1005"/>
      <c r="E1005"/>
      <c r="F1005"/>
      <c r="G1005"/>
      <c r="H1005"/>
      <c r="I1005"/>
    </row>
    <row r="1006" ht="16" customHeight="1" spans="1:9">
      <c r="A1006"/>
      <c r="B1006"/>
      <c r="C1006"/>
      <c r="D1006"/>
      <c r="E1006"/>
      <c r="F1006"/>
      <c r="G1006"/>
      <c r="H1006"/>
      <c r="I1006"/>
    </row>
    <row r="1007" ht="16" customHeight="1" spans="1:9">
      <c r="A1007"/>
      <c r="B1007"/>
      <c r="C1007"/>
      <c r="D1007"/>
      <c r="E1007"/>
      <c r="F1007"/>
      <c r="G1007"/>
      <c r="H1007"/>
      <c r="I1007"/>
    </row>
    <row r="1008" ht="16" customHeight="1" spans="1:9">
      <c r="A1008"/>
      <c r="B1008"/>
      <c r="C1008"/>
      <c r="D1008"/>
      <c r="E1008"/>
      <c r="F1008"/>
      <c r="G1008"/>
      <c r="H1008"/>
      <c r="I1008"/>
    </row>
    <row r="1009" ht="16" customHeight="1" spans="1:9">
      <c r="A1009"/>
      <c r="B1009"/>
      <c r="C1009"/>
      <c r="D1009"/>
      <c r="E1009"/>
      <c r="F1009"/>
      <c r="G1009"/>
      <c r="H1009"/>
      <c r="I1009"/>
    </row>
    <row r="1010" ht="16" customHeight="1" spans="1:9">
      <c r="A1010"/>
      <c r="B1010"/>
      <c r="C1010"/>
      <c r="D1010"/>
      <c r="E1010"/>
      <c r="F1010"/>
      <c r="G1010"/>
      <c r="H1010"/>
      <c r="I1010"/>
    </row>
    <row r="1011" ht="16" customHeight="1" spans="1:9">
      <c r="A1011"/>
      <c r="B1011"/>
      <c r="C1011"/>
      <c r="D1011"/>
      <c r="E1011"/>
      <c r="F1011"/>
      <c r="G1011"/>
      <c r="H1011"/>
      <c r="I1011"/>
    </row>
    <row r="1012" ht="16" customHeight="1" spans="1:9">
      <c r="A1012"/>
      <c r="B1012"/>
      <c r="C1012"/>
      <c r="D1012"/>
      <c r="E1012"/>
      <c r="F1012"/>
      <c r="G1012"/>
      <c r="H1012"/>
      <c r="I1012"/>
    </row>
    <row r="1013" ht="16" customHeight="1" spans="1:9">
      <c r="A1013"/>
      <c r="B1013"/>
      <c r="C1013"/>
      <c r="D1013"/>
      <c r="E1013"/>
      <c r="F1013"/>
      <c r="G1013"/>
      <c r="H1013"/>
      <c r="I1013"/>
    </row>
    <row r="1014" ht="16" customHeight="1" spans="1:9">
      <c r="A1014"/>
      <c r="B1014"/>
      <c r="C1014"/>
      <c r="D1014"/>
      <c r="E1014"/>
      <c r="F1014"/>
      <c r="G1014"/>
      <c r="H1014"/>
      <c r="I1014"/>
    </row>
    <row r="1015" ht="16" customHeight="1" spans="1:9">
      <c r="A1015"/>
      <c r="B1015"/>
      <c r="C1015"/>
      <c r="D1015"/>
      <c r="E1015"/>
      <c r="F1015"/>
      <c r="G1015"/>
      <c r="H1015"/>
      <c r="I1015"/>
    </row>
    <row r="1016" ht="16" customHeight="1" spans="1:9">
      <c r="A1016"/>
      <c r="B1016"/>
      <c r="C1016"/>
      <c r="D1016"/>
      <c r="E1016"/>
      <c r="F1016"/>
      <c r="G1016"/>
      <c r="H1016"/>
      <c r="I1016"/>
    </row>
    <row r="1017" ht="16" customHeight="1" spans="1:9">
      <c r="A1017"/>
      <c r="B1017"/>
      <c r="C1017"/>
      <c r="D1017"/>
      <c r="E1017"/>
      <c r="F1017"/>
      <c r="G1017"/>
      <c r="H1017"/>
      <c r="I1017"/>
    </row>
    <row r="1018" ht="16" customHeight="1" spans="1:9">
      <c r="A1018"/>
      <c r="B1018"/>
      <c r="C1018"/>
      <c r="D1018"/>
      <c r="E1018"/>
      <c r="F1018"/>
      <c r="G1018"/>
      <c r="H1018"/>
      <c r="I1018"/>
    </row>
    <row r="1019" ht="16" customHeight="1" spans="1:9">
      <c r="A1019"/>
      <c r="B1019"/>
      <c r="C1019"/>
      <c r="D1019"/>
      <c r="E1019"/>
      <c r="F1019"/>
      <c r="G1019"/>
      <c r="H1019"/>
      <c r="I1019"/>
    </row>
    <row r="1020" ht="16" customHeight="1" spans="1:9">
      <c r="A1020"/>
      <c r="B1020"/>
      <c r="C1020"/>
      <c r="D1020"/>
      <c r="E1020"/>
      <c r="F1020"/>
      <c r="G1020"/>
      <c r="H1020"/>
      <c r="I1020"/>
    </row>
    <row r="1021" ht="16" customHeight="1" spans="1:9">
      <c r="A1021"/>
      <c r="B1021"/>
      <c r="C1021"/>
      <c r="D1021"/>
      <c r="E1021"/>
      <c r="F1021"/>
      <c r="G1021"/>
      <c r="H1021"/>
      <c r="I1021"/>
    </row>
    <row r="1022" ht="16" customHeight="1" spans="1:9">
      <c r="A1022"/>
      <c r="B1022"/>
      <c r="C1022"/>
      <c r="D1022"/>
      <c r="E1022"/>
      <c r="F1022"/>
      <c r="G1022"/>
      <c r="H1022"/>
      <c r="I1022"/>
    </row>
    <row r="1023" ht="16" customHeight="1" spans="1:9">
      <c r="A1023"/>
      <c r="B1023"/>
      <c r="C1023"/>
      <c r="D1023"/>
      <c r="E1023"/>
      <c r="F1023"/>
      <c r="G1023"/>
      <c r="H1023"/>
      <c r="I1023"/>
    </row>
    <row r="1024" ht="16" customHeight="1" spans="1:9">
      <c r="A1024"/>
      <c r="B1024"/>
      <c r="C1024"/>
      <c r="D1024"/>
      <c r="E1024"/>
      <c r="F1024"/>
      <c r="G1024"/>
      <c r="H1024"/>
      <c r="I1024"/>
    </row>
    <row r="1025" ht="16" customHeight="1" spans="1:9">
      <c r="A1025"/>
      <c r="B1025"/>
      <c r="C1025"/>
      <c r="D1025"/>
      <c r="E1025"/>
      <c r="F1025"/>
      <c r="G1025"/>
      <c r="H1025"/>
      <c r="I1025"/>
    </row>
    <row r="1026" ht="16" customHeight="1" spans="1:9">
      <c r="A1026"/>
      <c r="B1026"/>
      <c r="C1026"/>
      <c r="D1026"/>
      <c r="E1026"/>
      <c r="F1026"/>
      <c r="G1026"/>
      <c r="H1026"/>
      <c r="I1026"/>
    </row>
    <row r="1027" ht="16" customHeight="1" spans="1:9">
      <c r="A1027"/>
      <c r="B1027"/>
      <c r="C1027"/>
      <c r="D1027"/>
      <c r="E1027"/>
      <c r="F1027"/>
      <c r="G1027"/>
      <c r="H1027"/>
      <c r="I1027"/>
    </row>
    <row r="1028" ht="16" customHeight="1" spans="1:9">
      <c r="A1028"/>
      <c r="B1028"/>
      <c r="C1028"/>
      <c r="D1028"/>
      <c r="E1028"/>
      <c r="F1028"/>
      <c r="G1028"/>
      <c r="H1028"/>
      <c r="I1028"/>
    </row>
    <row r="1029" ht="16" customHeight="1" spans="1:9">
      <c r="A1029"/>
      <c r="B1029"/>
      <c r="C1029"/>
      <c r="D1029"/>
      <c r="E1029"/>
      <c r="F1029"/>
      <c r="G1029"/>
      <c r="H1029"/>
      <c r="I1029"/>
    </row>
    <row r="1030" ht="16" customHeight="1" spans="1:9">
      <c r="A1030"/>
      <c r="B1030"/>
      <c r="C1030"/>
      <c r="D1030"/>
      <c r="E1030"/>
      <c r="F1030"/>
      <c r="G1030"/>
      <c r="H1030"/>
      <c r="I1030"/>
    </row>
    <row r="1031" ht="16" customHeight="1" spans="1:9">
      <c r="A1031"/>
      <c r="B1031"/>
      <c r="C1031"/>
      <c r="D1031"/>
      <c r="E1031"/>
      <c r="F1031"/>
      <c r="G1031"/>
      <c r="H1031"/>
      <c r="I1031"/>
    </row>
    <row r="1032" ht="16" customHeight="1" spans="1:9">
      <c r="A1032"/>
      <c r="B1032"/>
      <c r="C1032"/>
      <c r="D1032"/>
      <c r="E1032"/>
      <c r="F1032"/>
      <c r="G1032"/>
      <c r="H1032"/>
      <c r="I1032"/>
    </row>
    <row r="1033" ht="16" customHeight="1" spans="1:9">
      <c r="A1033"/>
      <c r="B1033"/>
      <c r="C1033"/>
      <c r="D1033"/>
      <c r="E1033"/>
      <c r="F1033"/>
      <c r="G1033"/>
      <c r="H1033"/>
      <c r="I1033"/>
    </row>
    <row r="1034" ht="16" customHeight="1" spans="1:9">
      <c r="A1034"/>
      <c r="B1034"/>
      <c r="C1034"/>
      <c r="D1034"/>
      <c r="E1034"/>
      <c r="F1034"/>
      <c r="G1034"/>
      <c r="H1034"/>
      <c r="I1034"/>
    </row>
    <row r="1035" ht="16" customHeight="1" spans="1:9">
      <c r="A1035"/>
      <c r="B1035"/>
      <c r="C1035"/>
      <c r="D1035"/>
      <c r="E1035"/>
      <c r="F1035"/>
      <c r="G1035"/>
      <c r="H1035"/>
      <c r="I1035"/>
    </row>
    <row r="1036" ht="16" customHeight="1" spans="1:9">
      <c r="A1036"/>
      <c r="B1036"/>
      <c r="C1036"/>
      <c r="D1036"/>
      <c r="E1036"/>
      <c r="F1036"/>
      <c r="G1036"/>
      <c r="H1036"/>
      <c r="I1036"/>
    </row>
    <row r="1037" ht="16" customHeight="1" spans="1:9">
      <c r="A1037"/>
      <c r="B1037"/>
      <c r="C1037"/>
      <c r="D1037"/>
      <c r="E1037"/>
      <c r="F1037"/>
      <c r="G1037"/>
      <c r="H1037"/>
      <c r="I1037"/>
    </row>
    <row r="1038" ht="16" customHeight="1" spans="1:9">
      <c r="A1038"/>
      <c r="B1038"/>
      <c r="C1038"/>
      <c r="D1038"/>
      <c r="E1038"/>
      <c r="F1038"/>
      <c r="G1038"/>
      <c r="H1038"/>
      <c r="I1038"/>
    </row>
    <row r="1039" ht="16" customHeight="1" spans="1:9">
      <c r="A1039"/>
      <c r="B1039"/>
      <c r="C1039"/>
      <c r="D1039"/>
      <c r="E1039"/>
      <c r="F1039"/>
      <c r="G1039"/>
      <c r="H1039"/>
      <c r="I1039"/>
    </row>
    <row r="1040" ht="16" customHeight="1" spans="1:9">
      <c r="A1040"/>
      <c r="B1040"/>
      <c r="C1040"/>
      <c r="D1040"/>
      <c r="E1040"/>
      <c r="F1040"/>
      <c r="G1040"/>
      <c r="H1040"/>
      <c r="I1040"/>
    </row>
    <row r="1041" ht="16" customHeight="1" spans="1:9">
      <c r="A1041"/>
      <c r="B1041"/>
      <c r="C1041"/>
      <c r="D1041"/>
      <c r="E1041"/>
      <c r="F1041"/>
      <c r="G1041"/>
      <c r="H1041"/>
      <c r="I1041"/>
    </row>
    <row r="1042" ht="16" customHeight="1" spans="1:9">
      <c r="A1042"/>
      <c r="B1042"/>
      <c r="C1042"/>
      <c r="D1042"/>
      <c r="E1042"/>
      <c r="F1042"/>
      <c r="G1042"/>
      <c r="H1042"/>
      <c r="I1042"/>
    </row>
    <row r="1043" ht="16" customHeight="1" spans="1:9">
      <c r="A1043"/>
      <c r="B1043"/>
      <c r="C1043"/>
      <c r="D1043"/>
      <c r="E1043"/>
      <c r="F1043"/>
      <c r="G1043"/>
      <c r="H1043"/>
      <c r="I1043"/>
    </row>
    <row r="1044" ht="16" customHeight="1" spans="1:9">
      <c r="A1044"/>
      <c r="B1044"/>
      <c r="C1044"/>
      <c r="D1044"/>
      <c r="E1044"/>
      <c r="F1044"/>
      <c r="G1044"/>
      <c r="H1044"/>
      <c r="I1044"/>
    </row>
    <row r="1045" ht="16" customHeight="1" spans="1:9">
      <c r="A1045"/>
      <c r="B1045"/>
      <c r="C1045"/>
      <c r="D1045"/>
      <c r="E1045"/>
      <c r="F1045"/>
      <c r="G1045"/>
      <c r="H1045"/>
      <c r="I1045"/>
    </row>
    <row r="1046" ht="16" customHeight="1" spans="1:9">
      <c r="A1046"/>
      <c r="B1046"/>
      <c r="C1046"/>
      <c r="D1046"/>
      <c r="E1046"/>
      <c r="F1046"/>
      <c r="G1046"/>
      <c r="H1046"/>
      <c r="I1046"/>
    </row>
    <row r="1047" ht="16" customHeight="1" spans="1:9">
      <c r="A1047"/>
      <c r="B1047"/>
      <c r="C1047"/>
      <c r="D1047"/>
      <c r="E1047"/>
      <c r="F1047"/>
      <c r="G1047"/>
      <c r="H1047"/>
      <c r="I1047"/>
    </row>
    <row r="1048" ht="16" customHeight="1" spans="1:9">
      <c r="A1048"/>
      <c r="B1048"/>
      <c r="C1048"/>
      <c r="D1048"/>
      <c r="E1048"/>
      <c r="F1048"/>
      <c r="G1048"/>
      <c r="H1048"/>
      <c r="I1048"/>
    </row>
    <row r="1049" ht="16" customHeight="1" spans="1:9">
      <c r="A1049"/>
      <c r="B1049"/>
      <c r="C1049"/>
      <c r="D1049"/>
      <c r="E1049"/>
      <c r="F1049"/>
      <c r="G1049"/>
      <c r="H1049"/>
      <c r="I1049"/>
    </row>
    <row r="1050" ht="16" customHeight="1" spans="1:9">
      <c r="A1050"/>
      <c r="B1050"/>
      <c r="C1050"/>
      <c r="D1050"/>
      <c r="E1050"/>
      <c r="F1050"/>
      <c r="G1050"/>
      <c r="H1050"/>
      <c r="I1050"/>
    </row>
    <row r="1051" ht="16" customHeight="1" spans="1:9">
      <c r="A1051"/>
      <c r="B1051"/>
      <c r="C1051"/>
      <c r="D1051"/>
      <c r="E1051"/>
      <c r="F1051"/>
      <c r="G1051"/>
      <c r="H1051"/>
      <c r="I1051"/>
    </row>
    <row r="1052" ht="16" customHeight="1" spans="1:9">
      <c r="A1052"/>
      <c r="B1052"/>
      <c r="C1052"/>
      <c r="D1052"/>
      <c r="E1052"/>
      <c r="F1052"/>
      <c r="G1052"/>
      <c r="H1052"/>
      <c r="I1052"/>
    </row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</sheetData>
  <mergeCells count="1">
    <mergeCell ref="A1:I1"/>
  </mergeCells>
  <printOptions horizontalCentered="1"/>
  <pageMargins left="0.590277777777778" right="0.590277777777778" top="0.550694444444444" bottom="0.550694444444444" header="0.5" footer="0.314583333333333"/>
  <pageSetup paperSize="9" orientation="landscape" horizontalDpi="600"/>
  <headerFooter>
    <oddFooter>&amp;L       登分、核分签字：&amp;C第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"/>
  <sheetViews>
    <sheetView topLeftCell="A84" workbookViewId="0">
      <selection activeCell="M56" sqref="M56"/>
    </sheetView>
  </sheetViews>
  <sheetFormatPr defaultColWidth="9" defaultRowHeight="13.5"/>
  <cols>
    <col min="1" max="1" width="9.69166666666667" customWidth="1"/>
    <col min="2" max="2" width="13.7583333333333" customWidth="1"/>
    <col min="3" max="3" width="29.8416666666667" customWidth="1"/>
    <col min="4" max="4" width="9.69166666666667" customWidth="1"/>
    <col min="5" max="5" width="16" customWidth="1"/>
    <col min="6" max="6" width="18.125" customWidth="1"/>
    <col min="7" max="9" width="11.225" customWidth="1"/>
  </cols>
  <sheetData>
    <row r="1" s="1" customFormat="1" ht="35" customHeight="1" spans="1:8">
      <c r="A1" s="4" t="s">
        <v>233</v>
      </c>
      <c r="G1" s="5"/>
      <c r="H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="3" customFormat="1" ht="16.5" customHeight="1" spans="1:9">
      <c r="A3" s="8" t="s">
        <v>234</v>
      </c>
      <c r="B3" s="8" t="s">
        <v>235</v>
      </c>
      <c r="C3" s="8" t="s">
        <v>236</v>
      </c>
      <c r="D3" s="8">
        <v>2314</v>
      </c>
      <c r="E3" s="8" t="s">
        <v>237</v>
      </c>
      <c r="F3" s="8" t="s">
        <v>14</v>
      </c>
      <c r="G3" s="9">
        <v>71.8</v>
      </c>
      <c r="H3" s="10">
        <f>_xlfn.RANK.EQ(G3,$G$3:$G$26)</f>
        <v>1</v>
      </c>
      <c r="I3" s="11"/>
    </row>
    <row r="4" s="3" customFormat="1" ht="16.5" customHeight="1" spans="1:9">
      <c r="A4" s="8" t="s">
        <v>238</v>
      </c>
      <c r="B4" s="8" t="s">
        <v>239</v>
      </c>
      <c r="C4" s="8" t="s">
        <v>236</v>
      </c>
      <c r="D4" s="8">
        <v>2314</v>
      </c>
      <c r="E4" s="8" t="s">
        <v>237</v>
      </c>
      <c r="F4" s="8" t="s">
        <v>14</v>
      </c>
      <c r="G4" s="9">
        <v>69.4</v>
      </c>
      <c r="H4" s="10">
        <f t="shared" ref="H4:H48" si="0">_xlfn.RANK.EQ(G4,$G$3:$G$26)</f>
        <v>2</v>
      </c>
      <c r="I4" s="11"/>
    </row>
    <row r="5" s="3" customFormat="1" ht="16.5" customHeight="1" spans="1:9">
      <c r="A5" s="8" t="s">
        <v>240</v>
      </c>
      <c r="B5" s="8" t="s">
        <v>241</v>
      </c>
      <c r="C5" s="8" t="s">
        <v>236</v>
      </c>
      <c r="D5" s="8">
        <v>2314</v>
      </c>
      <c r="E5" s="8" t="s">
        <v>237</v>
      </c>
      <c r="F5" s="8" t="s">
        <v>14</v>
      </c>
      <c r="G5" s="9">
        <v>68.3</v>
      </c>
      <c r="H5" s="10">
        <f t="shared" si="0"/>
        <v>3</v>
      </c>
      <c r="I5" s="11"/>
    </row>
    <row r="6" s="3" customFormat="1" ht="16.5" customHeight="1" spans="1:9">
      <c r="A6" s="8" t="s">
        <v>242</v>
      </c>
      <c r="B6" s="8" t="s">
        <v>243</v>
      </c>
      <c r="C6" s="8" t="s">
        <v>236</v>
      </c>
      <c r="D6" s="8">
        <v>2314</v>
      </c>
      <c r="E6" s="8" t="s">
        <v>237</v>
      </c>
      <c r="F6" s="8" t="s">
        <v>14</v>
      </c>
      <c r="G6" s="9">
        <v>68.3</v>
      </c>
      <c r="H6" s="10">
        <f t="shared" si="0"/>
        <v>3</v>
      </c>
      <c r="I6" s="11" t="s">
        <v>25</v>
      </c>
    </row>
    <row r="7" s="3" customFormat="1" ht="16.5" customHeight="1" spans="1:9">
      <c r="A7" s="8" t="s">
        <v>244</v>
      </c>
      <c r="B7" s="8" t="s">
        <v>245</v>
      </c>
      <c r="C7" s="8" t="s">
        <v>236</v>
      </c>
      <c r="D7" s="8">
        <v>2314</v>
      </c>
      <c r="E7" s="8" t="s">
        <v>237</v>
      </c>
      <c r="F7" s="8" t="s">
        <v>14</v>
      </c>
      <c r="G7" s="9">
        <v>66.3</v>
      </c>
      <c r="H7" s="10">
        <f t="shared" si="0"/>
        <v>5</v>
      </c>
      <c r="I7" s="11"/>
    </row>
    <row r="8" s="3" customFormat="1" ht="16.5" customHeight="1" spans="1:9">
      <c r="A8" s="8" t="s">
        <v>246</v>
      </c>
      <c r="B8" s="8" t="s">
        <v>247</v>
      </c>
      <c r="C8" s="8" t="s">
        <v>236</v>
      </c>
      <c r="D8" s="8">
        <v>2314</v>
      </c>
      <c r="E8" s="8" t="s">
        <v>237</v>
      </c>
      <c r="F8" s="8" t="s">
        <v>14</v>
      </c>
      <c r="G8" s="9">
        <v>65.9</v>
      </c>
      <c r="H8" s="10">
        <f t="shared" si="0"/>
        <v>6</v>
      </c>
      <c r="I8" s="11"/>
    </row>
    <row r="9" s="3" customFormat="1" ht="16.5" customHeight="1" spans="1:9">
      <c r="A9" s="8" t="s">
        <v>248</v>
      </c>
      <c r="B9" s="8" t="s">
        <v>249</v>
      </c>
      <c r="C9" s="8" t="s">
        <v>236</v>
      </c>
      <c r="D9" s="8">
        <v>2314</v>
      </c>
      <c r="E9" s="8" t="s">
        <v>237</v>
      </c>
      <c r="F9" s="8" t="s">
        <v>14</v>
      </c>
      <c r="G9" s="9">
        <v>65.4</v>
      </c>
      <c r="H9" s="10">
        <f t="shared" si="0"/>
        <v>7</v>
      </c>
      <c r="I9" s="11"/>
    </row>
    <row r="10" s="3" customFormat="1" ht="16.5" customHeight="1" spans="1:9">
      <c r="A10" s="8" t="s">
        <v>250</v>
      </c>
      <c r="B10" s="8" t="s">
        <v>251</v>
      </c>
      <c r="C10" s="8" t="s">
        <v>236</v>
      </c>
      <c r="D10" s="8">
        <v>2314</v>
      </c>
      <c r="E10" s="8" t="s">
        <v>237</v>
      </c>
      <c r="F10" s="8" t="s">
        <v>14</v>
      </c>
      <c r="G10" s="9">
        <v>65.3</v>
      </c>
      <c r="H10" s="10">
        <f t="shared" si="0"/>
        <v>8</v>
      </c>
      <c r="I10" s="11"/>
    </row>
    <row r="11" s="3" customFormat="1" ht="16.5" customHeight="1" spans="1:9">
      <c r="A11" s="8" t="s">
        <v>252</v>
      </c>
      <c r="B11" s="8" t="s">
        <v>253</v>
      </c>
      <c r="C11" s="8" t="s">
        <v>236</v>
      </c>
      <c r="D11" s="8">
        <v>2314</v>
      </c>
      <c r="E11" s="8" t="s">
        <v>237</v>
      </c>
      <c r="F11" s="8" t="s">
        <v>14</v>
      </c>
      <c r="G11" s="9">
        <v>65.2</v>
      </c>
      <c r="H11" s="10">
        <f t="shared" si="0"/>
        <v>9</v>
      </c>
      <c r="I11" s="11"/>
    </row>
    <row r="12" s="3" customFormat="1" ht="16.5" customHeight="1" spans="1:9">
      <c r="A12" s="8" t="s">
        <v>254</v>
      </c>
      <c r="B12" s="8" t="s">
        <v>255</v>
      </c>
      <c r="C12" s="8" t="s">
        <v>236</v>
      </c>
      <c r="D12" s="8">
        <v>2314</v>
      </c>
      <c r="E12" s="8" t="s">
        <v>237</v>
      </c>
      <c r="F12" s="8" t="s">
        <v>14</v>
      </c>
      <c r="G12" s="9">
        <v>64.6</v>
      </c>
      <c r="H12" s="10">
        <f t="shared" si="0"/>
        <v>10</v>
      </c>
      <c r="I12" s="11"/>
    </row>
    <row r="13" s="3" customFormat="1" ht="16.5" customHeight="1" spans="1:9">
      <c r="A13" s="8" t="s">
        <v>256</v>
      </c>
      <c r="B13" s="8" t="s">
        <v>257</v>
      </c>
      <c r="C13" s="8" t="s">
        <v>236</v>
      </c>
      <c r="D13" s="8">
        <v>2314</v>
      </c>
      <c r="E13" s="8" t="s">
        <v>237</v>
      </c>
      <c r="F13" s="8" t="s">
        <v>14</v>
      </c>
      <c r="G13" s="9">
        <v>64.4</v>
      </c>
      <c r="H13" s="10">
        <f t="shared" si="0"/>
        <v>11</v>
      </c>
      <c r="I13" s="11"/>
    </row>
    <row r="14" s="3" customFormat="1" ht="16.5" customHeight="1" spans="1:9">
      <c r="A14" s="8" t="s">
        <v>258</v>
      </c>
      <c r="B14" s="8" t="s">
        <v>259</v>
      </c>
      <c r="C14" s="8" t="s">
        <v>236</v>
      </c>
      <c r="D14" s="8">
        <v>2314</v>
      </c>
      <c r="E14" s="8" t="s">
        <v>237</v>
      </c>
      <c r="F14" s="8" t="s">
        <v>14</v>
      </c>
      <c r="G14" s="9">
        <v>64</v>
      </c>
      <c r="H14" s="10">
        <f t="shared" si="0"/>
        <v>12</v>
      </c>
      <c r="I14" s="11"/>
    </row>
    <row r="15" s="3" customFormat="1" ht="16.5" customHeight="1" spans="1:9">
      <c r="A15" s="8" t="s">
        <v>260</v>
      </c>
      <c r="B15" s="8" t="s">
        <v>261</v>
      </c>
      <c r="C15" s="8" t="s">
        <v>236</v>
      </c>
      <c r="D15" s="8">
        <v>2314</v>
      </c>
      <c r="E15" s="8" t="s">
        <v>237</v>
      </c>
      <c r="F15" s="8" t="s">
        <v>14</v>
      </c>
      <c r="G15" s="9">
        <v>63</v>
      </c>
      <c r="H15" s="10">
        <f t="shared" si="0"/>
        <v>13</v>
      </c>
      <c r="I15" s="11"/>
    </row>
    <row r="16" s="3" customFormat="1" ht="16.5" customHeight="1" spans="1:9">
      <c r="A16" s="8" t="s">
        <v>262</v>
      </c>
      <c r="B16" s="8" t="s">
        <v>263</v>
      </c>
      <c r="C16" s="8" t="s">
        <v>236</v>
      </c>
      <c r="D16" s="8">
        <v>2314</v>
      </c>
      <c r="E16" s="8" t="s">
        <v>237</v>
      </c>
      <c r="F16" s="8" t="s">
        <v>14</v>
      </c>
      <c r="G16" s="9">
        <v>62.7</v>
      </c>
      <c r="H16" s="10">
        <f t="shared" si="0"/>
        <v>14</v>
      </c>
      <c r="I16" s="11"/>
    </row>
    <row r="17" s="3" customFormat="1" ht="16.5" customHeight="1" spans="1:9">
      <c r="A17" s="8" t="s">
        <v>264</v>
      </c>
      <c r="B17" s="8" t="s">
        <v>265</v>
      </c>
      <c r="C17" s="8" t="s">
        <v>236</v>
      </c>
      <c r="D17" s="8">
        <v>2314</v>
      </c>
      <c r="E17" s="8" t="s">
        <v>237</v>
      </c>
      <c r="F17" s="8" t="s">
        <v>14</v>
      </c>
      <c r="G17" s="9">
        <v>62.6</v>
      </c>
      <c r="H17" s="10">
        <f t="shared" si="0"/>
        <v>15</v>
      </c>
      <c r="I17" s="11"/>
    </row>
    <row r="18" s="3" customFormat="1" ht="16.5" customHeight="1" spans="1:9">
      <c r="A18" s="8" t="s">
        <v>266</v>
      </c>
      <c r="B18" s="8" t="s">
        <v>267</v>
      </c>
      <c r="C18" s="8" t="s">
        <v>236</v>
      </c>
      <c r="D18" s="8">
        <v>2314</v>
      </c>
      <c r="E18" s="8" t="s">
        <v>237</v>
      </c>
      <c r="F18" s="8" t="s">
        <v>14</v>
      </c>
      <c r="G18" s="9">
        <v>62.4</v>
      </c>
      <c r="H18" s="10">
        <f t="shared" si="0"/>
        <v>16</v>
      </c>
      <c r="I18" s="11"/>
    </row>
    <row r="19" s="3" customFormat="1" ht="16.5" customHeight="1" spans="1:9">
      <c r="A19" s="8" t="s">
        <v>268</v>
      </c>
      <c r="B19" s="8" t="s">
        <v>269</v>
      </c>
      <c r="C19" s="8" t="s">
        <v>236</v>
      </c>
      <c r="D19" s="8">
        <v>2314</v>
      </c>
      <c r="E19" s="8" t="s">
        <v>237</v>
      </c>
      <c r="F19" s="8" t="s">
        <v>14</v>
      </c>
      <c r="G19" s="9">
        <v>62.4</v>
      </c>
      <c r="H19" s="10">
        <f t="shared" si="0"/>
        <v>16</v>
      </c>
      <c r="I19" s="11" t="s">
        <v>25</v>
      </c>
    </row>
    <row r="20" s="3" customFormat="1" ht="16.5" customHeight="1" spans="1:9">
      <c r="A20" s="8" t="s">
        <v>270</v>
      </c>
      <c r="B20" s="8" t="s">
        <v>271</v>
      </c>
      <c r="C20" s="8" t="s">
        <v>236</v>
      </c>
      <c r="D20" s="8">
        <v>2314</v>
      </c>
      <c r="E20" s="8" t="s">
        <v>237</v>
      </c>
      <c r="F20" s="8" t="s">
        <v>14</v>
      </c>
      <c r="G20" s="9">
        <v>61</v>
      </c>
      <c r="H20" s="10">
        <f t="shared" si="0"/>
        <v>18</v>
      </c>
      <c r="I20" s="11"/>
    </row>
    <row r="21" s="3" customFormat="1" ht="16.5" customHeight="1" spans="1:9">
      <c r="A21" s="8" t="s">
        <v>272</v>
      </c>
      <c r="B21" s="8" t="s">
        <v>273</v>
      </c>
      <c r="C21" s="8" t="s">
        <v>236</v>
      </c>
      <c r="D21" s="8">
        <v>2314</v>
      </c>
      <c r="E21" s="8" t="s">
        <v>237</v>
      </c>
      <c r="F21" s="8" t="s">
        <v>14</v>
      </c>
      <c r="G21" s="9">
        <v>60.9</v>
      </c>
      <c r="H21" s="10">
        <f t="shared" si="0"/>
        <v>19</v>
      </c>
      <c r="I21" s="11"/>
    </row>
    <row r="22" s="3" customFormat="1" ht="16.5" customHeight="1" spans="1:9">
      <c r="A22" s="8" t="s">
        <v>274</v>
      </c>
      <c r="B22" s="8" t="s">
        <v>275</v>
      </c>
      <c r="C22" s="8" t="s">
        <v>236</v>
      </c>
      <c r="D22" s="8">
        <v>2314</v>
      </c>
      <c r="E22" s="8" t="s">
        <v>237</v>
      </c>
      <c r="F22" s="8" t="s">
        <v>14</v>
      </c>
      <c r="G22" s="9">
        <v>60.6</v>
      </c>
      <c r="H22" s="10">
        <f t="shared" si="0"/>
        <v>20</v>
      </c>
      <c r="I22" s="11"/>
    </row>
    <row r="23" s="3" customFormat="1" ht="16.5" customHeight="1" spans="1:9">
      <c r="A23" s="8" t="s">
        <v>276</v>
      </c>
      <c r="B23" s="8" t="s">
        <v>277</v>
      </c>
      <c r="C23" s="8" t="s">
        <v>236</v>
      </c>
      <c r="D23" s="8">
        <v>2314</v>
      </c>
      <c r="E23" s="8" t="s">
        <v>237</v>
      </c>
      <c r="F23" s="8" t="s">
        <v>14</v>
      </c>
      <c r="G23" s="9">
        <v>60.6</v>
      </c>
      <c r="H23" s="10">
        <f t="shared" si="0"/>
        <v>20</v>
      </c>
      <c r="I23" s="11" t="s">
        <v>25</v>
      </c>
    </row>
    <row r="24" s="3" customFormat="1" ht="16.5" customHeight="1" spans="1:9">
      <c r="A24" s="8" t="s">
        <v>278</v>
      </c>
      <c r="B24" s="8" t="s">
        <v>279</v>
      </c>
      <c r="C24" s="8" t="s">
        <v>236</v>
      </c>
      <c r="D24" s="8">
        <v>2314</v>
      </c>
      <c r="E24" s="8" t="s">
        <v>237</v>
      </c>
      <c r="F24" s="8" t="s">
        <v>14</v>
      </c>
      <c r="G24" s="9">
        <v>60.2</v>
      </c>
      <c r="H24" s="10">
        <f t="shared" si="0"/>
        <v>22</v>
      </c>
      <c r="I24" s="11"/>
    </row>
    <row r="25" s="3" customFormat="1" ht="16.5" customHeight="1" spans="1:9">
      <c r="A25" s="8" t="s">
        <v>280</v>
      </c>
      <c r="B25" s="8" t="s">
        <v>281</v>
      </c>
      <c r="C25" s="8" t="s">
        <v>236</v>
      </c>
      <c r="D25" s="8">
        <v>2314</v>
      </c>
      <c r="E25" s="8" t="s">
        <v>237</v>
      </c>
      <c r="F25" s="8" t="s">
        <v>14</v>
      </c>
      <c r="G25" s="9">
        <v>60.1</v>
      </c>
      <c r="H25" s="10">
        <f t="shared" si="0"/>
        <v>23</v>
      </c>
      <c r="I25" s="11"/>
    </row>
    <row r="26" s="3" customFormat="1" ht="16.5" customHeight="1" spans="1:9">
      <c r="A26" s="8" t="s">
        <v>282</v>
      </c>
      <c r="B26" s="8" t="s">
        <v>283</v>
      </c>
      <c r="C26" s="8" t="s">
        <v>236</v>
      </c>
      <c r="D26" s="8">
        <v>2314</v>
      </c>
      <c r="E26" s="8" t="s">
        <v>237</v>
      </c>
      <c r="F26" s="8" t="s">
        <v>14</v>
      </c>
      <c r="G26" s="9">
        <v>60</v>
      </c>
      <c r="H26" s="10">
        <f t="shared" si="0"/>
        <v>24</v>
      </c>
      <c r="I26" s="11"/>
    </row>
    <row r="27" s="13" customFormat="1" ht="16.5" customHeight="1"/>
    <row r="28" s="3" customFormat="1" ht="16.5" customHeight="1" spans="1:9">
      <c r="A28" s="8" t="s">
        <v>284</v>
      </c>
      <c r="B28" s="8" t="s">
        <v>285</v>
      </c>
      <c r="C28" s="8" t="s">
        <v>236</v>
      </c>
      <c r="D28" s="8">
        <v>2315</v>
      </c>
      <c r="E28" s="8" t="s">
        <v>286</v>
      </c>
      <c r="F28" s="8" t="s">
        <v>14</v>
      </c>
      <c r="G28" s="9">
        <v>73.1</v>
      </c>
      <c r="H28" s="10">
        <f t="shared" ref="H28:H33" si="1">_xlfn.RANK.EQ(G28,$G$28:$G$33)</f>
        <v>1</v>
      </c>
      <c r="I28" s="11"/>
    </row>
    <row r="29" s="3" customFormat="1" ht="16.5" customHeight="1" spans="1:9">
      <c r="A29" s="8" t="s">
        <v>287</v>
      </c>
      <c r="B29" s="8" t="s">
        <v>288</v>
      </c>
      <c r="C29" s="8" t="s">
        <v>236</v>
      </c>
      <c r="D29" s="8">
        <v>2315</v>
      </c>
      <c r="E29" s="8" t="s">
        <v>286</v>
      </c>
      <c r="F29" s="8" t="s">
        <v>14</v>
      </c>
      <c r="G29" s="9">
        <v>67.4</v>
      </c>
      <c r="H29" s="10">
        <f t="shared" si="1"/>
        <v>2</v>
      </c>
      <c r="I29" s="11"/>
    </row>
    <row r="30" s="3" customFormat="1" ht="16.5" customHeight="1" spans="1:9">
      <c r="A30" s="8" t="s">
        <v>289</v>
      </c>
      <c r="B30" s="8" t="s">
        <v>290</v>
      </c>
      <c r="C30" s="8" t="s">
        <v>236</v>
      </c>
      <c r="D30" s="8">
        <v>2315</v>
      </c>
      <c r="E30" s="8" t="s">
        <v>286</v>
      </c>
      <c r="F30" s="8" t="s">
        <v>14</v>
      </c>
      <c r="G30" s="9">
        <v>64.8</v>
      </c>
      <c r="H30" s="10">
        <f t="shared" si="1"/>
        <v>3</v>
      </c>
      <c r="I30" s="11"/>
    </row>
    <row r="31" s="3" customFormat="1" ht="16.5" customHeight="1" spans="1:9">
      <c r="A31" s="8" t="s">
        <v>291</v>
      </c>
      <c r="B31" s="8" t="s">
        <v>292</v>
      </c>
      <c r="C31" s="8" t="s">
        <v>236</v>
      </c>
      <c r="D31" s="8">
        <v>2315</v>
      </c>
      <c r="E31" s="8" t="s">
        <v>286</v>
      </c>
      <c r="F31" s="8" t="s">
        <v>14</v>
      </c>
      <c r="G31" s="9">
        <v>62.4</v>
      </c>
      <c r="H31" s="10">
        <f t="shared" si="1"/>
        <v>4</v>
      </c>
      <c r="I31" s="11"/>
    </row>
    <row r="32" s="3" customFormat="1" ht="16.5" customHeight="1" spans="1:9">
      <c r="A32" s="8" t="s">
        <v>293</v>
      </c>
      <c r="B32" s="8" t="s">
        <v>294</v>
      </c>
      <c r="C32" s="8" t="s">
        <v>236</v>
      </c>
      <c r="D32" s="8">
        <v>2315</v>
      </c>
      <c r="E32" s="8" t="s">
        <v>286</v>
      </c>
      <c r="F32" s="8" t="s">
        <v>14</v>
      </c>
      <c r="G32" s="9">
        <v>61.1</v>
      </c>
      <c r="H32" s="10">
        <f t="shared" si="1"/>
        <v>5</v>
      </c>
      <c r="I32" s="11"/>
    </row>
    <row r="33" s="3" customFormat="1" ht="16.5" customHeight="1" spans="1:9">
      <c r="A33" s="8" t="s">
        <v>295</v>
      </c>
      <c r="B33" s="8" t="s">
        <v>296</v>
      </c>
      <c r="C33" s="8" t="s">
        <v>236</v>
      </c>
      <c r="D33" s="8">
        <v>2315</v>
      </c>
      <c r="E33" s="8" t="s">
        <v>286</v>
      </c>
      <c r="F33" s="8" t="s">
        <v>14</v>
      </c>
      <c r="G33" s="9">
        <v>60.9</v>
      </c>
      <c r="H33" s="10">
        <f t="shared" si="1"/>
        <v>6</v>
      </c>
      <c r="I33" s="11"/>
    </row>
    <row r="34" s="13" customFormat="1" ht="16.5" customHeight="1"/>
    <row r="35" s="3" customFormat="1" ht="16.5" customHeight="1" spans="1:9">
      <c r="A35" s="8" t="s">
        <v>297</v>
      </c>
      <c r="B35" s="8" t="s">
        <v>298</v>
      </c>
      <c r="C35" s="8" t="s">
        <v>236</v>
      </c>
      <c r="D35" s="8">
        <v>2316</v>
      </c>
      <c r="E35" s="8" t="s">
        <v>299</v>
      </c>
      <c r="F35" s="8" t="s">
        <v>14</v>
      </c>
      <c r="G35" s="9">
        <v>71.9</v>
      </c>
      <c r="H35" s="10">
        <f>_xlfn.RANK.EQ(G35,$G$35:$G$43)</f>
        <v>1</v>
      </c>
      <c r="I35" s="11"/>
    </row>
    <row r="36" s="3" customFormat="1" ht="16.5" customHeight="1" spans="1:9">
      <c r="A36" s="8" t="s">
        <v>300</v>
      </c>
      <c r="B36" s="8" t="s">
        <v>301</v>
      </c>
      <c r="C36" s="8" t="s">
        <v>236</v>
      </c>
      <c r="D36" s="8">
        <v>2316</v>
      </c>
      <c r="E36" s="8" t="s">
        <v>299</v>
      </c>
      <c r="F36" s="8" t="s">
        <v>14</v>
      </c>
      <c r="G36" s="9">
        <v>71.6</v>
      </c>
      <c r="H36" s="10">
        <f t="shared" ref="H36:H64" si="2">_xlfn.RANK.EQ(G36,$G$35:$G$43)</f>
        <v>2</v>
      </c>
      <c r="I36" s="11"/>
    </row>
    <row r="37" s="3" customFormat="1" ht="16.5" customHeight="1" spans="1:9">
      <c r="A37" s="8" t="s">
        <v>302</v>
      </c>
      <c r="B37" s="8" t="s">
        <v>303</v>
      </c>
      <c r="C37" s="8" t="s">
        <v>236</v>
      </c>
      <c r="D37" s="8">
        <v>2316</v>
      </c>
      <c r="E37" s="8" t="s">
        <v>299</v>
      </c>
      <c r="F37" s="8" t="s">
        <v>14</v>
      </c>
      <c r="G37" s="9">
        <v>68.5</v>
      </c>
      <c r="H37" s="10">
        <f t="shared" si="2"/>
        <v>3</v>
      </c>
      <c r="I37" s="11"/>
    </row>
    <row r="38" s="3" customFormat="1" ht="16.5" customHeight="1" spans="1:9">
      <c r="A38" s="8" t="s">
        <v>304</v>
      </c>
      <c r="B38" s="8" t="s">
        <v>305</v>
      </c>
      <c r="C38" s="8" t="s">
        <v>236</v>
      </c>
      <c r="D38" s="8">
        <v>2316</v>
      </c>
      <c r="E38" s="8" t="s">
        <v>299</v>
      </c>
      <c r="F38" s="8" t="s">
        <v>14</v>
      </c>
      <c r="G38" s="9">
        <v>67.5</v>
      </c>
      <c r="H38" s="10">
        <f t="shared" si="2"/>
        <v>4</v>
      </c>
      <c r="I38" s="11"/>
    </row>
    <row r="39" s="3" customFormat="1" ht="16.5" customHeight="1" spans="1:9">
      <c r="A39" s="8" t="s">
        <v>306</v>
      </c>
      <c r="B39" s="8" t="s">
        <v>307</v>
      </c>
      <c r="C39" s="8" t="s">
        <v>236</v>
      </c>
      <c r="D39" s="8">
        <v>2316</v>
      </c>
      <c r="E39" s="8" t="s">
        <v>299</v>
      </c>
      <c r="F39" s="8" t="s">
        <v>14</v>
      </c>
      <c r="G39" s="9">
        <v>67.4</v>
      </c>
      <c r="H39" s="10">
        <f t="shared" si="2"/>
        <v>5</v>
      </c>
      <c r="I39" s="11"/>
    </row>
    <row r="40" s="3" customFormat="1" ht="16.5" customHeight="1" spans="1:9">
      <c r="A40" s="8" t="s">
        <v>308</v>
      </c>
      <c r="B40" s="8" t="s">
        <v>309</v>
      </c>
      <c r="C40" s="8" t="s">
        <v>236</v>
      </c>
      <c r="D40" s="8">
        <v>2316</v>
      </c>
      <c r="E40" s="8" t="s">
        <v>299</v>
      </c>
      <c r="F40" s="8" t="s">
        <v>14</v>
      </c>
      <c r="G40" s="9">
        <v>66.6</v>
      </c>
      <c r="H40" s="10">
        <f t="shared" si="2"/>
        <v>6</v>
      </c>
      <c r="I40" s="11"/>
    </row>
    <row r="41" s="3" customFormat="1" ht="16.5" customHeight="1" spans="1:9">
      <c r="A41" s="8" t="s">
        <v>310</v>
      </c>
      <c r="B41" s="8" t="s">
        <v>311</v>
      </c>
      <c r="C41" s="8" t="s">
        <v>236</v>
      </c>
      <c r="D41" s="8">
        <v>2316</v>
      </c>
      <c r="E41" s="8" t="s">
        <v>299</v>
      </c>
      <c r="F41" s="8" t="s">
        <v>14</v>
      </c>
      <c r="G41" s="9">
        <v>66</v>
      </c>
      <c r="H41" s="10">
        <f t="shared" si="2"/>
        <v>7</v>
      </c>
      <c r="I41" s="11"/>
    </row>
    <row r="42" s="3" customFormat="1" ht="16.5" customHeight="1" spans="1:9">
      <c r="A42" s="8" t="s">
        <v>312</v>
      </c>
      <c r="B42" s="8" t="s">
        <v>313</v>
      </c>
      <c r="C42" s="8" t="s">
        <v>236</v>
      </c>
      <c r="D42" s="8">
        <v>2316</v>
      </c>
      <c r="E42" s="8" t="s">
        <v>299</v>
      </c>
      <c r="F42" s="8" t="s">
        <v>14</v>
      </c>
      <c r="G42" s="9">
        <v>65.7</v>
      </c>
      <c r="H42" s="10">
        <f t="shared" si="2"/>
        <v>8</v>
      </c>
      <c r="I42" s="11"/>
    </row>
    <row r="43" s="3" customFormat="1" ht="16.5" customHeight="1" spans="1:9">
      <c r="A43" s="8" t="s">
        <v>314</v>
      </c>
      <c r="B43" s="8" t="s">
        <v>315</v>
      </c>
      <c r="C43" s="8" t="s">
        <v>236</v>
      </c>
      <c r="D43" s="8">
        <v>2316</v>
      </c>
      <c r="E43" s="8" t="s">
        <v>299</v>
      </c>
      <c r="F43" s="8" t="s">
        <v>14</v>
      </c>
      <c r="G43" s="9">
        <v>63.8</v>
      </c>
      <c r="H43" s="10">
        <f t="shared" si="2"/>
        <v>9</v>
      </c>
      <c r="I43" s="11"/>
    </row>
    <row r="44" s="13" customFormat="1" ht="16.5" customHeight="1"/>
    <row r="45" s="3" customFormat="1" ht="16.5" customHeight="1" spans="1:9">
      <c r="A45" s="8" t="s">
        <v>316</v>
      </c>
      <c r="B45" s="8" t="s">
        <v>317</v>
      </c>
      <c r="C45" s="8" t="s">
        <v>236</v>
      </c>
      <c r="D45" s="8">
        <v>2319</v>
      </c>
      <c r="E45" s="8" t="s">
        <v>318</v>
      </c>
      <c r="F45" s="8" t="s">
        <v>14</v>
      </c>
      <c r="G45" s="9">
        <v>69</v>
      </c>
      <c r="H45" s="10">
        <v>1</v>
      </c>
      <c r="I45" s="11"/>
    </row>
    <row r="46" s="3" customFormat="1" ht="16.5" customHeight="1" spans="1:9">
      <c r="A46" s="8" t="s">
        <v>319</v>
      </c>
      <c r="B46" s="8" t="s">
        <v>320</v>
      </c>
      <c r="C46" s="8" t="s">
        <v>236</v>
      </c>
      <c r="D46" s="8">
        <v>2319</v>
      </c>
      <c r="E46" s="8" t="s">
        <v>318</v>
      </c>
      <c r="F46" s="8" t="s">
        <v>14</v>
      </c>
      <c r="G46" s="9">
        <v>64.7</v>
      </c>
      <c r="H46" s="10">
        <v>2</v>
      </c>
      <c r="I46" s="11"/>
    </row>
    <row r="47" s="3" customFormat="1" ht="16.5" customHeight="1" spans="1:9">
      <c r="A47" s="8" t="s">
        <v>321</v>
      </c>
      <c r="B47" s="8" t="s">
        <v>322</v>
      </c>
      <c r="C47" s="8" t="s">
        <v>236</v>
      </c>
      <c r="D47" s="8">
        <v>2319</v>
      </c>
      <c r="E47" s="8" t="s">
        <v>318</v>
      </c>
      <c r="F47" s="8" t="s">
        <v>14</v>
      </c>
      <c r="G47" s="9">
        <v>63.8</v>
      </c>
      <c r="H47" s="10">
        <v>3</v>
      </c>
      <c r="I47" s="11"/>
    </row>
    <row r="48" s="3" customFormat="1" ht="16.5" customHeight="1" spans="1:9">
      <c r="A48" s="8" t="s">
        <v>323</v>
      </c>
      <c r="B48" s="8" t="s">
        <v>324</v>
      </c>
      <c r="C48" s="8" t="s">
        <v>236</v>
      </c>
      <c r="D48" s="8">
        <v>2319</v>
      </c>
      <c r="E48" s="8" t="s">
        <v>318</v>
      </c>
      <c r="F48" s="8" t="s">
        <v>14</v>
      </c>
      <c r="G48" s="9">
        <v>61.3</v>
      </c>
      <c r="H48" s="10">
        <v>4</v>
      </c>
      <c r="I48" s="11"/>
    </row>
    <row r="49" s="3" customFormat="1" ht="16.5" customHeight="1" spans="1:9">
      <c r="A49" s="8" t="s">
        <v>325</v>
      </c>
      <c r="B49" s="8" t="s">
        <v>326</v>
      </c>
      <c r="C49" s="8" t="s">
        <v>236</v>
      </c>
      <c r="D49" s="8">
        <v>2319</v>
      </c>
      <c r="E49" s="8" t="s">
        <v>318</v>
      </c>
      <c r="F49" s="8" t="s">
        <v>14</v>
      </c>
      <c r="G49" s="9">
        <v>61.1</v>
      </c>
      <c r="H49" s="10">
        <v>5</v>
      </c>
      <c r="I49" s="11"/>
    </row>
    <row r="50" s="3" customFormat="1" ht="16.5" customHeight="1" spans="1:9">
      <c r="A50" s="8" t="s">
        <v>327</v>
      </c>
      <c r="B50" s="8" t="s">
        <v>328</v>
      </c>
      <c r="C50" s="8" t="s">
        <v>236</v>
      </c>
      <c r="D50" s="8">
        <v>2319</v>
      </c>
      <c r="E50" s="8" t="s">
        <v>318</v>
      </c>
      <c r="F50" s="8" t="s">
        <v>14</v>
      </c>
      <c r="G50" s="9">
        <v>56.2</v>
      </c>
      <c r="H50" s="10">
        <v>6</v>
      </c>
      <c r="I50" s="11"/>
    </row>
    <row r="51" s="3" customFormat="1" ht="16.5" customHeight="1" spans="1:9">
      <c r="A51" s="8" t="s">
        <v>329</v>
      </c>
      <c r="B51" s="8" t="s">
        <v>330</v>
      </c>
      <c r="C51" s="8" t="s">
        <v>236</v>
      </c>
      <c r="D51" s="8">
        <v>2319</v>
      </c>
      <c r="E51" s="8" t="s">
        <v>318</v>
      </c>
      <c r="F51" s="8" t="s">
        <v>14</v>
      </c>
      <c r="G51" s="9">
        <v>38.4</v>
      </c>
      <c r="H51" s="10">
        <v>7</v>
      </c>
      <c r="I51" s="11"/>
    </row>
    <row r="52" s="13" customFormat="1" ht="16.5" customHeight="1"/>
    <row r="53" s="3" customFormat="1" ht="16.5" customHeight="1" spans="1:9">
      <c r="A53" s="8" t="s">
        <v>331</v>
      </c>
      <c r="B53" s="8" t="s">
        <v>332</v>
      </c>
      <c r="C53" s="8" t="s">
        <v>236</v>
      </c>
      <c r="D53" s="8">
        <v>2320</v>
      </c>
      <c r="E53" s="8" t="s">
        <v>333</v>
      </c>
      <c r="F53" s="8" t="s">
        <v>14</v>
      </c>
      <c r="G53" s="10">
        <v>71.1</v>
      </c>
      <c r="H53" s="10">
        <v>1</v>
      </c>
      <c r="I53" s="11"/>
    </row>
    <row r="54" s="3" customFormat="1" ht="16.5" customHeight="1" spans="1:9">
      <c r="A54" s="8" t="s">
        <v>334</v>
      </c>
      <c r="B54" s="8" t="s">
        <v>335</v>
      </c>
      <c r="C54" s="8" t="s">
        <v>236</v>
      </c>
      <c r="D54" s="8">
        <v>2320</v>
      </c>
      <c r="E54" s="8" t="s">
        <v>333</v>
      </c>
      <c r="F54" s="8" t="s">
        <v>14</v>
      </c>
      <c r="G54" s="10">
        <v>69.8</v>
      </c>
      <c r="H54" s="10">
        <v>2</v>
      </c>
      <c r="I54" s="11"/>
    </row>
    <row r="55" s="3" customFormat="1" ht="16.5" customHeight="1" spans="1:9">
      <c r="A55" s="8" t="s">
        <v>336</v>
      </c>
      <c r="B55" s="8" t="s">
        <v>337</v>
      </c>
      <c r="C55" s="8" t="s">
        <v>236</v>
      </c>
      <c r="D55" s="8">
        <v>2320</v>
      </c>
      <c r="E55" s="8" t="s">
        <v>333</v>
      </c>
      <c r="F55" s="8" t="s">
        <v>14</v>
      </c>
      <c r="G55" s="10">
        <v>61.1</v>
      </c>
      <c r="H55" s="10">
        <v>3</v>
      </c>
      <c r="I55" s="11"/>
    </row>
    <row r="56" s="3" customFormat="1" ht="16.5" customHeight="1" spans="1:9">
      <c r="A56" s="8" t="s">
        <v>338</v>
      </c>
      <c r="B56" s="8" t="s">
        <v>339</v>
      </c>
      <c r="C56" s="8" t="s">
        <v>236</v>
      </c>
      <c r="D56" s="8">
        <v>2320</v>
      </c>
      <c r="E56" s="8" t="s">
        <v>333</v>
      </c>
      <c r="F56" s="8" t="s">
        <v>14</v>
      </c>
      <c r="G56" s="10">
        <v>58.4</v>
      </c>
      <c r="H56" s="10">
        <v>4</v>
      </c>
      <c r="I56" s="11"/>
    </row>
    <row r="57" s="13" customFormat="1" ht="16.5" customHeight="1"/>
    <row r="58" s="3" customFormat="1" ht="16.5" customHeight="1" spans="1:9">
      <c r="A58" s="8" t="s">
        <v>340</v>
      </c>
      <c r="B58" s="8" t="s">
        <v>341</v>
      </c>
      <c r="C58" s="8" t="s">
        <v>236</v>
      </c>
      <c r="D58" s="8">
        <v>2321</v>
      </c>
      <c r="E58" s="8" t="s">
        <v>342</v>
      </c>
      <c r="F58" s="8" t="s">
        <v>14</v>
      </c>
      <c r="G58" s="9">
        <v>63</v>
      </c>
      <c r="H58" s="10">
        <v>1</v>
      </c>
      <c r="I58" s="11"/>
    </row>
    <row r="59" s="3" customFormat="1" ht="16.5" customHeight="1" spans="1:9">
      <c r="A59" s="8"/>
      <c r="B59" s="8"/>
      <c r="C59" s="8"/>
      <c r="D59" s="8"/>
      <c r="E59" s="8"/>
      <c r="F59" s="8"/>
      <c r="G59" s="9"/>
      <c r="H59" s="10"/>
      <c r="I59" s="11"/>
    </row>
    <row r="60" s="3" customFormat="1" ht="16.5" customHeight="1" spans="1:9">
      <c r="A60" s="8" t="s">
        <v>343</v>
      </c>
      <c r="B60" s="8" t="s">
        <v>344</v>
      </c>
      <c r="C60" s="8" t="s">
        <v>236</v>
      </c>
      <c r="D60" s="8">
        <v>2322</v>
      </c>
      <c r="E60" s="8" t="s">
        <v>345</v>
      </c>
      <c r="F60" s="8" t="s">
        <v>14</v>
      </c>
      <c r="G60" s="10">
        <v>62.6</v>
      </c>
      <c r="H60" s="10">
        <v>1</v>
      </c>
      <c r="I60" s="11"/>
    </row>
    <row r="61" s="3" customFormat="1" ht="16.5" customHeight="1" spans="1:9">
      <c r="A61" s="8" t="s">
        <v>346</v>
      </c>
      <c r="B61" s="8" t="s">
        <v>347</v>
      </c>
      <c r="C61" s="8" t="s">
        <v>236</v>
      </c>
      <c r="D61" s="8">
        <v>2322</v>
      </c>
      <c r="E61" s="8" t="s">
        <v>345</v>
      </c>
      <c r="F61" s="8" t="s">
        <v>14</v>
      </c>
      <c r="G61" s="10">
        <v>57.7</v>
      </c>
      <c r="H61" s="10">
        <v>2</v>
      </c>
      <c r="I61" s="11"/>
    </row>
    <row r="62" s="13" customFormat="1" ht="16.5" customHeight="1"/>
    <row r="63" s="3" customFormat="1" ht="16.5" customHeight="1" spans="1:9">
      <c r="A63" s="8" t="s">
        <v>348</v>
      </c>
      <c r="B63" s="8" t="s">
        <v>349</v>
      </c>
      <c r="C63" s="8" t="s">
        <v>236</v>
      </c>
      <c r="D63" s="8">
        <v>2323</v>
      </c>
      <c r="E63" s="8" t="s">
        <v>350</v>
      </c>
      <c r="F63" s="8" t="s">
        <v>14</v>
      </c>
      <c r="G63" s="9">
        <v>66.6</v>
      </c>
      <c r="H63" s="10">
        <f>_xlfn.RANK.EQ(G63,$G$63:$G$65)</f>
        <v>1</v>
      </c>
      <c r="I63" s="11"/>
    </row>
    <row r="64" s="3" customFormat="1" ht="16.5" customHeight="1" spans="1:9">
      <c r="A64" s="8" t="s">
        <v>351</v>
      </c>
      <c r="B64" s="8" t="s">
        <v>352</v>
      </c>
      <c r="C64" s="8" t="s">
        <v>236</v>
      </c>
      <c r="D64" s="8">
        <v>2323</v>
      </c>
      <c r="E64" s="8" t="s">
        <v>350</v>
      </c>
      <c r="F64" s="8" t="s">
        <v>14</v>
      </c>
      <c r="G64" s="9">
        <v>64.6</v>
      </c>
      <c r="H64" s="10">
        <f>_xlfn.RANK.EQ(G64,$G$63:$G$65)</f>
        <v>2</v>
      </c>
      <c r="I64" s="11"/>
    </row>
    <row r="65" s="3" customFormat="1" ht="16.5" customHeight="1" spans="1:9">
      <c r="A65" s="8" t="s">
        <v>353</v>
      </c>
      <c r="B65" s="8" t="s">
        <v>354</v>
      </c>
      <c r="C65" s="8" t="s">
        <v>236</v>
      </c>
      <c r="D65" s="8">
        <v>2323</v>
      </c>
      <c r="E65" s="8" t="s">
        <v>350</v>
      </c>
      <c r="F65" s="8" t="s">
        <v>14</v>
      </c>
      <c r="G65" s="9">
        <v>64.3</v>
      </c>
      <c r="H65" s="10">
        <f>_xlfn.RANK.EQ(G65,$G$63:$G$65)</f>
        <v>3</v>
      </c>
      <c r="I65" s="11"/>
    </row>
    <row r="66" s="13" customFormat="1" ht="16.5" customHeight="1"/>
    <row r="67" s="3" customFormat="1" ht="16.5" customHeight="1" spans="1:9">
      <c r="A67" s="8" t="s">
        <v>355</v>
      </c>
      <c r="B67" s="8" t="s">
        <v>356</v>
      </c>
      <c r="C67" s="8" t="s">
        <v>236</v>
      </c>
      <c r="D67" s="8">
        <v>2324</v>
      </c>
      <c r="E67" s="8" t="s">
        <v>357</v>
      </c>
      <c r="F67" s="8" t="s">
        <v>14</v>
      </c>
      <c r="G67" s="9">
        <v>74.8</v>
      </c>
      <c r="H67" s="10">
        <f>_xlfn.RANK.EQ(G67,$G$67:$G$75)</f>
        <v>1</v>
      </c>
      <c r="I67" s="11"/>
    </row>
    <row r="68" s="3" customFormat="1" ht="16.5" customHeight="1" spans="1:9">
      <c r="A68" s="8" t="s">
        <v>358</v>
      </c>
      <c r="B68" s="8" t="s">
        <v>359</v>
      </c>
      <c r="C68" s="8" t="s">
        <v>236</v>
      </c>
      <c r="D68" s="8">
        <v>2324</v>
      </c>
      <c r="E68" s="8" t="s">
        <v>357</v>
      </c>
      <c r="F68" s="8" t="s">
        <v>14</v>
      </c>
      <c r="G68" s="9">
        <v>68</v>
      </c>
      <c r="H68" s="10">
        <f t="shared" ref="H68:H108" si="3">_xlfn.RANK.EQ(G68,$G$67:$G$75)</f>
        <v>2</v>
      </c>
      <c r="I68" s="11"/>
    </row>
    <row r="69" s="3" customFormat="1" ht="16.5" customHeight="1" spans="1:9">
      <c r="A69" s="8" t="s">
        <v>360</v>
      </c>
      <c r="B69" s="8" t="s">
        <v>361</v>
      </c>
      <c r="C69" s="8" t="s">
        <v>236</v>
      </c>
      <c r="D69" s="8">
        <v>2324</v>
      </c>
      <c r="E69" s="8" t="s">
        <v>357</v>
      </c>
      <c r="F69" s="8" t="s">
        <v>14</v>
      </c>
      <c r="G69" s="9">
        <v>66.5</v>
      </c>
      <c r="H69" s="10">
        <f t="shared" si="3"/>
        <v>3</v>
      </c>
      <c r="I69" s="11"/>
    </row>
    <row r="70" s="3" customFormat="1" ht="16.5" customHeight="1" spans="1:9">
      <c r="A70" s="8" t="s">
        <v>362</v>
      </c>
      <c r="B70" s="8" t="s">
        <v>363</v>
      </c>
      <c r="C70" s="8" t="s">
        <v>236</v>
      </c>
      <c r="D70" s="8">
        <v>2324</v>
      </c>
      <c r="E70" s="8" t="s">
        <v>357</v>
      </c>
      <c r="F70" s="8" t="s">
        <v>14</v>
      </c>
      <c r="G70" s="9">
        <v>63.4</v>
      </c>
      <c r="H70" s="10">
        <f t="shared" si="3"/>
        <v>4</v>
      </c>
      <c r="I70" s="11"/>
    </row>
    <row r="71" s="3" customFormat="1" ht="16.5" customHeight="1" spans="1:9">
      <c r="A71" s="8" t="s">
        <v>364</v>
      </c>
      <c r="B71" s="8" t="s">
        <v>365</v>
      </c>
      <c r="C71" s="8" t="s">
        <v>236</v>
      </c>
      <c r="D71" s="8">
        <v>2324</v>
      </c>
      <c r="E71" s="8" t="s">
        <v>357</v>
      </c>
      <c r="F71" s="8" t="s">
        <v>14</v>
      </c>
      <c r="G71" s="9">
        <v>63.2</v>
      </c>
      <c r="H71" s="10">
        <f t="shared" si="3"/>
        <v>5</v>
      </c>
      <c r="I71" s="11"/>
    </row>
    <row r="72" s="3" customFormat="1" ht="16.5" customHeight="1" spans="1:9">
      <c r="A72" s="8" t="s">
        <v>366</v>
      </c>
      <c r="B72" s="8" t="s">
        <v>367</v>
      </c>
      <c r="C72" s="8" t="s">
        <v>236</v>
      </c>
      <c r="D72" s="8">
        <v>2324</v>
      </c>
      <c r="E72" s="8" t="s">
        <v>357</v>
      </c>
      <c r="F72" s="8" t="s">
        <v>14</v>
      </c>
      <c r="G72" s="9">
        <v>63.2</v>
      </c>
      <c r="H72" s="10">
        <f t="shared" si="3"/>
        <v>5</v>
      </c>
      <c r="I72" s="11" t="s">
        <v>25</v>
      </c>
    </row>
    <row r="73" s="3" customFormat="1" ht="16.5" customHeight="1" spans="1:9">
      <c r="A73" s="8" t="s">
        <v>368</v>
      </c>
      <c r="B73" s="8" t="s">
        <v>369</v>
      </c>
      <c r="C73" s="8" t="s">
        <v>236</v>
      </c>
      <c r="D73" s="8">
        <v>2324</v>
      </c>
      <c r="E73" s="8" t="s">
        <v>357</v>
      </c>
      <c r="F73" s="8" t="s">
        <v>14</v>
      </c>
      <c r="G73" s="9">
        <v>62.1</v>
      </c>
      <c r="H73" s="10">
        <f t="shared" si="3"/>
        <v>7</v>
      </c>
      <c r="I73" s="11"/>
    </row>
    <row r="74" s="3" customFormat="1" ht="16.5" customHeight="1" spans="1:9">
      <c r="A74" s="8" t="s">
        <v>370</v>
      </c>
      <c r="B74" s="8" t="s">
        <v>371</v>
      </c>
      <c r="C74" s="8" t="s">
        <v>236</v>
      </c>
      <c r="D74" s="8">
        <v>2324</v>
      </c>
      <c r="E74" s="8" t="s">
        <v>357</v>
      </c>
      <c r="F74" s="8" t="s">
        <v>14</v>
      </c>
      <c r="G74" s="9">
        <v>61.4</v>
      </c>
      <c r="H74" s="10">
        <f t="shared" si="3"/>
        <v>8</v>
      </c>
      <c r="I74" s="11"/>
    </row>
    <row r="75" s="3" customFormat="1" ht="16.5" customHeight="1" spans="1:9">
      <c r="A75" s="8" t="s">
        <v>372</v>
      </c>
      <c r="B75" s="8" t="s">
        <v>373</v>
      </c>
      <c r="C75" s="8" t="s">
        <v>236</v>
      </c>
      <c r="D75" s="8">
        <v>2324</v>
      </c>
      <c r="E75" s="8" t="s">
        <v>357</v>
      </c>
      <c r="F75" s="8" t="s">
        <v>14</v>
      </c>
      <c r="G75" s="9">
        <v>60.2</v>
      </c>
      <c r="H75" s="10">
        <f t="shared" si="3"/>
        <v>9</v>
      </c>
      <c r="I75" s="11"/>
    </row>
    <row r="76" s="13" customFormat="1" ht="16.5" customHeight="1"/>
    <row r="77" s="3" customFormat="1" ht="16.5" customHeight="1" spans="1:9">
      <c r="A77" s="8" t="s">
        <v>374</v>
      </c>
      <c r="B77" s="8" t="s">
        <v>375</v>
      </c>
      <c r="C77" s="8" t="s">
        <v>236</v>
      </c>
      <c r="D77" s="8">
        <v>2325</v>
      </c>
      <c r="E77" s="8" t="s">
        <v>376</v>
      </c>
      <c r="F77" s="8" t="s">
        <v>14</v>
      </c>
      <c r="G77" s="9">
        <v>75.3</v>
      </c>
      <c r="H77" s="10">
        <f>_xlfn.RANK.EQ(G77,$G$77:$G$79)</f>
        <v>1</v>
      </c>
      <c r="I77" s="11"/>
    </row>
    <row r="78" s="3" customFormat="1" ht="16.5" customHeight="1" spans="1:9">
      <c r="A78" s="8" t="s">
        <v>377</v>
      </c>
      <c r="B78" s="8" t="s">
        <v>378</v>
      </c>
      <c r="C78" s="8" t="s">
        <v>236</v>
      </c>
      <c r="D78" s="8">
        <v>2325</v>
      </c>
      <c r="E78" s="8" t="s">
        <v>376</v>
      </c>
      <c r="F78" s="8" t="s">
        <v>14</v>
      </c>
      <c r="G78" s="9">
        <v>73.2</v>
      </c>
      <c r="H78" s="10">
        <f>_xlfn.RANK.EQ(G78,$G$77:$G$79)</f>
        <v>2</v>
      </c>
      <c r="I78" s="11"/>
    </row>
    <row r="79" s="3" customFormat="1" ht="16.5" customHeight="1" spans="1:9">
      <c r="A79" s="8" t="s">
        <v>379</v>
      </c>
      <c r="B79" s="8" t="s">
        <v>380</v>
      </c>
      <c r="C79" s="8" t="s">
        <v>236</v>
      </c>
      <c r="D79" s="8">
        <v>2325</v>
      </c>
      <c r="E79" s="8" t="s">
        <v>376</v>
      </c>
      <c r="F79" s="8" t="s">
        <v>14</v>
      </c>
      <c r="G79" s="9">
        <v>67.1</v>
      </c>
      <c r="H79" s="10">
        <f>_xlfn.RANK.EQ(G79,$G$77:$G$79)</f>
        <v>3</v>
      </c>
      <c r="I79" s="11"/>
    </row>
    <row r="80" s="3" customFormat="1" ht="16.5" customHeight="1" spans="1:8">
      <c r="A80" s="15"/>
      <c r="B80" s="15"/>
      <c r="C80" s="15"/>
      <c r="D80" s="15"/>
      <c r="E80" s="15"/>
      <c r="F80" s="15"/>
      <c r="G80" s="16"/>
      <c r="H80" s="16"/>
    </row>
    <row r="81" s="13" customFormat="1" ht="16.5" customHeight="1"/>
    <row r="82" s="3" customFormat="1" ht="16.5" customHeight="1" spans="1:9">
      <c r="A82" s="8" t="s">
        <v>381</v>
      </c>
      <c r="B82" s="8" t="s">
        <v>382</v>
      </c>
      <c r="C82" s="8" t="s">
        <v>236</v>
      </c>
      <c r="D82" s="8">
        <v>2326</v>
      </c>
      <c r="E82" s="8" t="s">
        <v>383</v>
      </c>
      <c r="F82" s="8" t="s">
        <v>14</v>
      </c>
      <c r="G82" s="9">
        <v>68.2</v>
      </c>
      <c r="H82" s="10">
        <f t="shared" ref="H82:H87" si="4">_xlfn.RANK.EQ(G82,$G$82:$G$87)</f>
        <v>1</v>
      </c>
      <c r="I82" s="11"/>
    </row>
    <row r="83" s="3" customFormat="1" ht="16.5" customHeight="1" spans="1:9">
      <c r="A83" s="8" t="s">
        <v>384</v>
      </c>
      <c r="B83" s="8" t="s">
        <v>385</v>
      </c>
      <c r="C83" s="8" t="s">
        <v>236</v>
      </c>
      <c r="D83" s="8">
        <v>2326</v>
      </c>
      <c r="E83" s="8" t="s">
        <v>383</v>
      </c>
      <c r="F83" s="8" t="s">
        <v>14</v>
      </c>
      <c r="G83" s="9">
        <v>66.6</v>
      </c>
      <c r="H83" s="10">
        <f t="shared" si="4"/>
        <v>2</v>
      </c>
      <c r="I83" s="11"/>
    </row>
    <row r="84" s="3" customFormat="1" ht="16.5" customHeight="1" spans="1:9">
      <c r="A84" s="8" t="s">
        <v>386</v>
      </c>
      <c r="B84" s="8" t="s">
        <v>387</v>
      </c>
      <c r="C84" s="8" t="s">
        <v>236</v>
      </c>
      <c r="D84" s="8">
        <v>2326</v>
      </c>
      <c r="E84" s="8" t="s">
        <v>383</v>
      </c>
      <c r="F84" s="8" t="s">
        <v>14</v>
      </c>
      <c r="G84" s="9">
        <v>66.4</v>
      </c>
      <c r="H84" s="10">
        <f t="shared" si="4"/>
        <v>3</v>
      </c>
      <c r="I84" s="11"/>
    </row>
    <row r="85" s="3" customFormat="1" ht="16.5" customHeight="1" spans="1:9">
      <c r="A85" s="8" t="s">
        <v>388</v>
      </c>
      <c r="B85" s="8" t="s">
        <v>389</v>
      </c>
      <c r="C85" s="8" t="s">
        <v>236</v>
      </c>
      <c r="D85" s="8">
        <v>2326</v>
      </c>
      <c r="E85" s="8" t="s">
        <v>383</v>
      </c>
      <c r="F85" s="8" t="s">
        <v>14</v>
      </c>
      <c r="G85" s="9">
        <v>66.3</v>
      </c>
      <c r="H85" s="10">
        <f t="shared" si="4"/>
        <v>4</v>
      </c>
      <c r="I85" s="11"/>
    </row>
    <row r="86" s="3" customFormat="1" ht="16.5" customHeight="1" spans="1:9">
      <c r="A86" s="8" t="s">
        <v>390</v>
      </c>
      <c r="B86" s="8" t="s">
        <v>391</v>
      </c>
      <c r="C86" s="8" t="s">
        <v>236</v>
      </c>
      <c r="D86" s="8">
        <v>2326</v>
      </c>
      <c r="E86" s="8" t="s">
        <v>383</v>
      </c>
      <c r="F86" s="8" t="s">
        <v>14</v>
      </c>
      <c r="G86" s="9">
        <v>66.1</v>
      </c>
      <c r="H86" s="10">
        <f t="shared" si="4"/>
        <v>5</v>
      </c>
      <c r="I86" s="11"/>
    </row>
    <row r="87" s="3" customFormat="1" ht="16.5" customHeight="1" spans="1:9">
      <c r="A87" s="8" t="s">
        <v>392</v>
      </c>
      <c r="B87" s="8" t="s">
        <v>393</v>
      </c>
      <c r="C87" s="8" t="s">
        <v>236</v>
      </c>
      <c r="D87" s="8">
        <v>2326</v>
      </c>
      <c r="E87" s="8" t="s">
        <v>383</v>
      </c>
      <c r="F87" s="8" t="s">
        <v>14</v>
      </c>
      <c r="G87" s="9">
        <v>65.9</v>
      </c>
      <c r="H87" s="10">
        <f t="shared" si="4"/>
        <v>6</v>
      </c>
      <c r="I87" s="11"/>
    </row>
    <row r="88" s="13" customFormat="1" ht="16.5" customHeight="1"/>
    <row r="89" s="3" customFormat="1" ht="16.5" customHeight="1" spans="1:9">
      <c r="A89" s="8" t="s">
        <v>166</v>
      </c>
      <c r="B89" s="8" t="s">
        <v>394</v>
      </c>
      <c r="C89" s="8" t="s">
        <v>236</v>
      </c>
      <c r="D89" s="8">
        <v>2327</v>
      </c>
      <c r="E89" s="8" t="s">
        <v>395</v>
      </c>
      <c r="F89" s="8" t="s">
        <v>14</v>
      </c>
      <c r="G89" s="9">
        <v>76.6</v>
      </c>
      <c r="H89" s="10">
        <f>_xlfn.RANK.EQ(G89,$G$89:$G$97)</f>
        <v>1</v>
      </c>
      <c r="I89" s="11"/>
    </row>
    <row r="90" s="3" customFormat="1" ht="16.5" customHeight="1" spans="1:9">
      <c r="A90" s="8" t="s">
        <v>396</v>
      </c>
      <c r="B90" s="8" t="s">
        <v>397</v>
      </c>
      <c r="C90" s="8" t="s">
        <v>236</v>
      </c>
      <c r="D90" s="8">
        <v>2327</v>
      </c>
      <c r="E90" s="8" t="s">
        <v>395</v>
      </c>
      <c r="F90" s="8" t="s">
        <v>14</v>
      </c>
      <c r="G90" s="9">
        <v>74.4</v>
      </c>
      <c r="H90" s="10">
        <f t="shared" ref="H90:H153" si="5">_xlfn.RANK.EQ(G90,$G$89:$G$97)</f>
        <v>2</v>
      </c>
      <c r="I90" s="11"/>
    </row>
    <row r="91" s="3" customFormat="1" ht="16.5" customHeight="1" spans="1:9">
      <c r="A91" s="8" t="s">
        <v>398</v>
      </c>
      <c r="B91" s="8" t="s">
        <v>399</v>
      </c>
      <c r="C91" s="8" t="s">
        <v>236</v>
      </c>
      <c r="D91" s="8">
        <v>2327</v>
      </c>
      <c r="E91" s="8" t="s">
        <v>395</v>
      </c>
      <c r="F91" s="8" t="s">
        <v>14</v>
      </c>
      <c r="G91" s="9">
        <v>72.7</v>
      </c>
      <c r="H91" s="10">
        <f t="shared" si="5"/>
        <v>3</v>
      </c>
      <c r="I91" s="11"/>
    </row>
    <row r="92" s="3" customFormat="1" ht="16.5" customHeight="1" spans="1:9">
      <c r="A92" s="8" t="s">
        <v>400</v>
      </c>
      <c r="B92" s="8" t="s">
        <v>401</v>
      </c>
      <c r="C92" s="8" t="s">
        <v>236</v>
      </c>
      <c r="D92" s="8">
        <v>2327</v>
      </c>
      <c r="E92" s="8" t="s">
        <v>395</v>
      </c>
      <c r="F92" s="8" t="s">
        <v>14</v>
      </c>
      <c r="G92" s="9">
        <v>71.9</v>
      </c>
      <c r="H92" s="10">
        <f t="shared" si="5"/>
        <v>4</v>
      </c>
      <c r="I92" s="11"/>
    </row>
    <row r="93" s="3" customFormat="1" ht="16.5" customHeight="1" spans="1:9">
      <c r="A93" s="8" t="s">
        <v>402</v>
      </c>
      <c r="B93" s="8" t="s">
        <v>403</v>
      </c>
      <c r="C93" s="8" t="s">
        <v>236</v>
      </c>
      <c r="D93" s="8">
        <v>2327</v>
      </c>
      <c r="E93" s="8" t="s">
        <v>395</v>
      </c>
      <c r="F93" s="8" t="s">
        <v>14</v>
      </c>
      <c r="G93" s="9">
        <v>71.5</v>
      </c>
      <c r="H93" s="10">
        <f t="shared" si="5"/>
        <v>5</v>
      </c>
      <c r="I93" s="11"/>
    </row>
    <row r="94" s="3" customFormat="1" ht="16.5" customHeight="1" spans="1:9">
      <c r="A94" s="8" t="s">
        <v>404</v>
      </c>
      <c r="B94" s="8" t="s">
        <v>405</v>
      </c>
      <c r="C94" s="8" t="s">
        <v>236</v>
      </c>
      <c r="D94" s="8">
        <v>2327</v>
      </c>
      <c r="E94" s="8" t="s">
        <v>395</v>
      </c>
      <c r="F94" s="8" t="s">
        <v>14</v>
      </c>
      <c r="G94" s="9">
        <v>70.3</v>
      </c>
      <c r="H94" s="10">
        <f t="shared" si="5"/>
        <v>6</v>
      </c>
      <c r="I94" s="11"/>
    </row>
    <row r="95" s="3" customFormat="1" ht="16.5" customHeight="1" spans="1:9">
      <c r="A95" s="8" t="s">
        <v>316</v>
      </c>
      <c r="B95" s="8" t="s">
        <v>406</v>
      </c>
      <c r="C95" s="8" t="s">
        <v>236</v>
      </c>
      <c r="D95" s="8">
        <v>2327</v>
      </c>
      <c r="E95" s="8" t="s">
        <v>395</v>
      </c>
      <c r="F95" s="8" t="s">
        <v>14</v>
      </c>
      <c r="G95" s="9">
        <v>69.1</v>
      </c>
      <c r="H95" s="10">
        <f t="shared" si="5"/>
        <v>7</v>
      </c>
      <c r="I95" s="11"/>
    </row>
    <row r="96" s="3" customFormat="1" ht="16.5" customHeight="1" spans="1:9">
      <c r="A96" s="8" t="s">
        <v>407</v>
      </c>
      <c r="B96" s="8" t="s">
        <v>408</v>
      </c>
      <c r="C96" s="8" t="s">
        <v>236</v>
      </c>
      <c r="D96" s="8">
        <v>2327</v>
      </c>
      <c r="E96" s="8" t="s">
        <v>395</v>
      </c>
      <c r="F96" s="8" t="s">
        <v>14</v>
      </c>
      <c r="G96" s="9">
        <v>68.6</v>
      </c>
      <c r="H96" s="10">
        <f t="shared" si="5"/>
        <v>8</v>
      </c>
      <c r="I96" s="11"/>
    </row>
    <row r="97" s="3" customFormat="1" ht="16.5" customHeight="1" spans="1:9">
      <c r="A97" s="8" t="s">
        <v>409</v>
      </c>
      <c r="B97" s="8" t="s">
        <v>410</v>
      </c>
      <c r="C97" s="8" t="s">
        <v>236</v>
      </c>
      <c r="D97" s="8">
        <v>2327</v>
      </c>
      <c r="E97" s="8" t="s">
        <v>395</v>
      </c>
      <c r="F97" s="8" t="s">
        <v>14</v>
      </c>
      <c r="G97" s="9">
        <v>67.1</v>
      </c>
      <c r="H97" s="10">
        <f t="shared" si="5"/>
        <v>9</v>
      </c>
      <c r="I97" s="11"/>
    </row>
    <row r="98" s="13" customFormat="1" ht="16.5" customHeight="1"/>
    <row r="99" s="3" customFormat="1" ht="16.5" customHeight="1" spans="1:9">
      <c r="A99" s="8" t="s">
        <v>411</v>
      </c>
      <c r="B99" s="8" t="s">
        <v>412</v>
      </c>
      <c r="C99" s="8" t="s">
        <v>236</v>
      </c>
      <c r="D99" s="8">
        <v>2328</v>
      </c>
      <c r="E99" s="8" t="s">
        <v>413</v>
      </c>
      <c r="F99" s="8" t="s">
        <v>14</v>
      </c>
      <c r="G99" s="9">
        <v>79.2</v>
      </c>
      <c r="H99" s="10">
        <f t="shared" ref="H99:H104" si="6">_xlfn.RANK.EQ(G99,$G$99:$G$104)</f>
        <v>1</v>
      </c>
      <c r="I99" s="11"/>
    </row>
    <row r="100" s="3" customFormat="1" ht="16.5" customHeight="1" spans="1:9">
      <c r="A100" s="8" t="s">
        <v>414</v>
      </c>
      <c r="B100" s="8" t="s">
        <v>415</v>
      </c>
      <c r="C100" s="8" t="s">
        <v>236</v>
      </c>
      <c r="D100" s="8">
        <v>2328</v>
      </c>
      <c r="E100" s="8" t="s">
        <v>413</v>
      </c>
      <c r="F100" s="8" t="s">
        <v>14</v>
      </c>
      <c r="G100" s="9">
        <v>71.3</v>
      </c>
      <c r="H100" s="10">
        <f t="shared" si="6"/>
        <v>2</v>
      </c>
      <c r="I100" s="11"/>
    </row>
    <row r="101" s="3" customFormat="1" ht="16.5" customHeight="1" spans="1:9">
      <c r="A101" s="8" t="s">
        <v>416</v>
      </c>
      <c r="B101" s="8" t="s">
        <v>417</v>
      </c>
      <c r="C101" s="8" t="s">
        <v>236</v>
      </c>
      <c r="D101" s="8">
        <v>2328</v>
      </c>
      <c r="E101" s="8" t="s">
        <v>413</v>
      </c>
      <c r="F101" s="8" t="s">
        <v>14</v>
      </c>
      <c r="G101" s="9">
        <v>69.7</v>
      </c>
      <c r="H101" s="10">
        <f t="shared" si="6"/>
        <v>3</v>
      </c>
      <c r="I101" s="11"/>
    </row>
    <row r="102" s="3" customFormat="1" ht="16.5" customHeight="1" spans="1:9">
      <c r="A102" s="8" t="s">
        <v>418</v>
      </c>
      <c r="B102" s="8" t="s">
        <v>419</v>
      </c>
      <c r="C102" s="8" t="s">
        <v>236</v>
      </c>
      <c r="D102" s="8">
        <v>2328</v>
      </c>
      <c r="E102" s="8" t="s">
        <v>413</v>
      </c>
      <c r="F102" s="8" t="s">
        <v>14</v>
      </c>
      <c r="G102" s="9">
        <v>68.3</v>
      </c>
      <c r="H102" s="10">
        <f t="shared" si="6"/>
        <v>4</v>
      </c>
      <c r="I102" s="11"/>
    </row>
    <row r="103" s="3" customFormat="1" ht="16.5" customHeight="1" spans="1:9">
      <c r="A103" s="8" t="s">
        <v>420</v>
      </c>
      <c r="B103" s="8" t="s">
        <v>421</v>
      </c>
      <c r="C103" s="8" t="s">
        <v>236</v>
      </c>
      <c r="D103" s="8">
        <v>2328</v>
      </c>
      <c r="E103" s="8" t="s">
        <v>413</v>
      </c>
      <c r="F103" s="8" t="s">
        <v>14</v>
      </c>
      <c r="G103" s="9">
        <v>67.5</v>
      </c>
      <c r="H103" s="10">
        <f t="shared" si="6"/>
        <v>5</v>
      </c>
      <c r="I103" s="11"/>
    </row>
    <row r="104" s="3" customFormat="1" ht="16.5" customHeight="1" spans="1:9">
      <c r="A104" s="8" t="s">
        <v>422</v>
      </c>
      <c r="B104" s="8" t="s">
        <v>423</v>
      </c>
      <c r="C104" s="8" t="s">
        <v>236</v>
      </c>
      <c r="D104" s="8">
        <v>2328</v>
      </c>
      <c r="E104" s="8" t="s">
        <v>413</v>
      </c>
      <c r="F104" s="8" t="s">
        <v>14</v>
      </c>
      <c r="G104" s="9">
        <v>67.4</v>
      </c>
      <c r="H104" s="10">
        <f t="shared" si="6"/>
        <v>6</v>
      </c>
      <c r="I104" s="11"/>
    </row>
  </sheetData>
  <sortState ref="A795:G887">
    <sortCondition ref="G795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14583333333333"/>
  <pageSetup paperSize="9" orientation="landscape" horizontalDpi="600"/>
  <headerFooter>
    <oddFooter>&amp;L    登分、核分签字：&amp;C第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A1" sqref="A1:I1"/>
    </sheetView>
  </sheetViews>
  <sheetFormatPr defaultColWidth="9" defaultRowHeight="13.5"/>
  <cols>
    <col min="1" max="1" width="9.69166666666667" customWidth="1"/>
    <col min="2" max="2" width="13.7583333333333" customWidth="1"/>
    <col min="3" max="3" width="27.875" customWidth="1"/>
    <col min="4" max="4" width="9.69166666666667" customWidth="1"/>
    <col min="5" max="5" width="17.875" customWidth="1"/>
    <col min="6" max="6" width="18.125" customWidth="1"/>
    <col min="7" max="9" width="10.625" customWidth="1"/>
  </cols>
  <sheetData>
    <row r="1" s="1" customFormat="1" ht="35" customHeight="1" spans="1:8">
      <c r="A1" s="4" t="s">
        <v>0</v>
      </c>
      <c r="G1" s="5"/>
      <c r="H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ht="16.5" customHeight="1" spans="1:9">
      <c r="A3" s="12" t="s">
        <v>424</v>
      </c>
      <c r="B3" s="12" t="s">
        <v>425</v>
      </c>
      <c r="C3" s="12" t="s">
        <v>426</v>
      </c>
      <c r="D3" s="12">
        <v>2331</v>
      </c>
      <c r="E3" s="12" t="s">
        <v>427</v>
      </c>
      <c r="F3" s="12" t="s">
        <v>14</v>
      </c>
      <c r="G3" s="9">
        <v>59.3</v>
      </c>
      <c r="H3" s="10">
        <v>1</v>
      </c>
      <c r="I3" s="14"/>
    </row>
    <row r="4" ht="16.5" customHeight="1" spans="1:9">
      <c r="A4" s="12" t="s">
        <v>428</v>
      </c>
      <c r="B4" s="12" t="s">
        <v>429</v>
      </c>
      <c r="C4" s="12" t="s">
        <v>426</v>
      </c>
      <c r="D4" s="12">
        <v>2331</v>
      </c>
      <c r="E4" s="12" t="s">
        <v>427</v>
      </c>
      <c r="F4" s="12" t="s">
        <v>14</v>
      </c>
      <c r="G4" s="9">
        <v>58.8</v>
      </c>
      <c r="H4" s="10">
        <v>2</v>
      </c>
      <c r="I4" s="14"/>
    </row>
    <row r="5" ht="16.5" customHeight="1" spans="1:9">
      <c r="A5" s="12" t="s">
        <v>430</v>
      </c>
      <c r="B5" s="12" t="s">
        <v>431</v>
      </c>
      <c r="C5" s="12" t="s">
        <v>426</v>
      </c>
      <c r="D5" s="12">
        <v>2331</v>
      </c>
      <c r="E5" s="12" t="s">
        <v>427</v>
      </c>
      <c r="F5" s="12" t="s">
        <v>14</v>
      </c>
      <c r="G5" s="9">
        <v>54.4</v>
      </c>
      <c r="H5" s="10">
        <v>3</v>
      </c>
      <c r="I5" s="14"/>
    </row>
    <row r="6" s="2" customFormat="1" ht="16.5" customHeight="1" spans="1:9">
      <c r="A6" s="6"/>
      <c r="B6" s="6"/>
      <c r="C6" s="6"/>
      <c r="D6" s="6"/>
      <c r="E6" s="6"/>
      <c r="F6" s="6"/>
      <c r="G6" s="7"/>
      <c r="H6" s="7"/>
      <c r="I6" s="7"/>
    </row>
    <row r="7" ht="16.5" customHeight="1" spans="1:9">
      <c r="A7" s="12" t="s">
        <v>432</v>
      </c>
      <c r="B7" s="12" t="s">
        <v>433</v>
      </c>
      <c r="C7" s="12" t="s">
        <v>426</v>
      </c>
      <c r="D7" s="12">
        <v>2332</v>
      </c>
      <c r="E7" s="12" t="s">
        <v>434</v>
      </c>
      <c r="F7" s="12" t="s">
        <v>14</v>
      </c>
      <c r="G7" s="9">
        <v>61.9</v>
      </c>
      <c r="H7" s="10">
        <f>_xlfn.RANK.EQ(G7,$G$7:$G$9)</f>
        <v>1</v>
      </c>
      <c r="I7" s="14"/>
    </row>
    <row r="8" ht="16.5" customHeight="1" spans="1:9">
      <c r="A8" s="12" t="s">
        <v>435</v>
      </c>
      <c r="B8" s="12" t="s">
        <v>436</v>
      </c>
      <c r="C8" s="12" t="s">
        <v>426</v>
      </c>
      <c r="D8" s="12">
        <v>2332</v>
      </c>
      <c r="E8" s="12" t="s">
        <v>434</v>
      </c>
      <c r="F8" s="12" t="s">
        <v>14</v>
      </c>
      <c r="G8" s="9">
        <v>61.8</v>
      </c>
      <c r="H8" s="10">
        <f>_xlfn.RANK.EQ(G8,$G$7:$G$9)</f>
        <v>2</v>
      </c>
      <c r="I8" s="14"/>
    </row>
    <row r="9" ht="16.5" customHeight="1" spans="1:9">
      <c r="A9" s="12" t="s">
        <v>437</v>
      </c>
      <c r="B9" s="12" t="s">
        <v>438</v>
      </c>
      <c r="C9" s="12" t="s">
        <v>426</v>
      </c>
      <c r="D9" s="12">
        <v>2332</v>
      </c>
      <c r="E9" s="12" t="s">
        <v>434</v>
      </c>
      <c r="F9" s="12" t="s">
        <v>14</v>
      </c>
      <c r="G9" s="9">
        <v>52.3</v>
      </c>
      <c r="H9" s="10">
        <f>_xlfn.RANK.EQ(G9,$G$7:$G$9)</f>
        <v>3</v>
      </c>
      <c r="I9" s="14"/>
    </row>
    <row r="10" customFormat="1" ht="16.5" customHeight="1" spans="7:8">
      <c r="G10" s="13"/>
      <c r="H10" s="13"/>
    </row>
    <row r="11" ht="16.5" customHeight="1" spans="1:9">
      <c r="A11" s="12" t="s">
        <v>439</v>
      </c>
      <c r="B11" s="12" t="s">
        <v>440</v>
      </c>
      <c r="C11" s="12" t="s">
        <v>426</v>
      </c>
      <c r="D11" s="12">
        <v>2333</v>
      </c>
      <c r="E11" s="12" t="s">
        <v>441</v>
      </c>
      <c r="F11" s="12" t="s">
        <v>14</v>
      </c>
      <c r="G11" s="9">
        <v>74.8</v>
      </c>
      <c r="H11" s="10">
        <f>_xlfn.RANK.EQ(G11,$G$11:$G$13)</f>
        <v>1</v>
      </c>
      <c r="I11" s="14"/>
    </row>
    <row r="12" ht="16.5" customHeight="1" spans="1:9">
      <c r="A12" s="12" t="s">
        <v>442</v>
      </c>
      <c r="B12" s="12" t="s">
        <v>443</v>
      </c>
      <c r="C12" s="12" t="s">
        <v>426</v>
      </c>
      <c r="D12" s="12">
        <v>2333</v>
      </c>
      <c r="E12" s="12" t="s">
        <v>441</v>
      </c>
      <c r="F12" s="12" t="s">
        <v>14</v>
      </c>
      <c r="G12" s="9">
        <v>69.8</v>
      </c>
      <c r="H12" s="10">
        <f>_xlfn.RANK.EQ(G12,$G$11:$G$13)</f>
        <v>2</v>
      </c>
      <c r="I12" s="14"/>
    </row>
    <row r="13" ht="16.5" customHeight="1" spans="1:9">
      <c r="A13" s="12" t="s">
        <v>444</v>
      </c>
      <c r="B13" s="12" t="s">
        <v>445</v>
      </c>
      <c r="C13" s="12" t="s">
        <v>426</v>
      </c>
      <c r="D13" s="12">
        <v>2333</v>
      </c>
      <c r="E13" s="12" t="s">
        <v>441</v>
      </c>
      <c r="F13" s="12" t="s">
        <v>14</v>
      </c>
      <c r="G13" s="9">
        <v>66.2</v>
      </c>
      <c r="H13" s="10">
        <f>_xlfn.RANK.EQ(G13,$G$11:$G$13)</f>
        <v>3</v>
      </c>
      <c r="I13" s="14"/>
    </row>
    <row r="14" customFormat="1" ht="16.5" customHeight="1" spans="7:8">
      <c r="G14" s="13"/>
      <c r="H14" s="13"/>
    </row>
    <row r="15" ht="16.5" customHeight="1" spans="1:9">
      <c r="A15" s="12" t="s">
        <v>446</v>
      </c>
      <c r="B15" s="12" t="s">
        <v>447</v>
      </c>
      <c r="C15" s="12" t="s">
        <v>426</v>
      </c>
      <c r="D15" s="12">
        <v>2334</v>
      </c>
      <c r="E15" s="12" t="s">
        <v>448</v>
      </c>
      <c r="F15" s="12" t="s">
        <v>14</v>
      </c>
      <c r="G15" s="9">
        <v>68.9</v>
      </c>
      <c r="H15" s="10">
        <f>_xlfn.RANK.EQ(G15,$G$15:$G$17)</f>
        <v>1</v>
      </c>
      <c r="I15" s="14"/>
    </row>
    <row r="16" ht="16.5" customHeight="1" spans="1:9">
      <c r="A16" s="12" t="s">
        <v>449</v>
      </c>
      <c r="B16" s="12" t="s">
        <v>450</v>
      </c>
      <c r="C16" s="12" t="s">
        <v>426</v>
      </c>
      <c r="D16" s="12">
        <v>2334</v>
      </c>
      <c r="E16" s="12" t="s">
        <v>448</v>
      </c>
      <c r="F16" s="12" t="s">
        <v>14</v>
      </c>
      <c r="G16" s="9">
        <v>65.6</v>
      </c>
      <c r="H16" s="10">
        <f>_xlfn.RANK.EQ(G16,$G$15:$G$17)</f>
        <v>2</v>
      </c>
      <c r="I16" s="14"/>
    </row>
    <row r="17" ht="16.5" customHeight="1" spans="1:9">
      <c r="A17" s="12" t="s">
        <v>451</v>
      </c>
      <c r="B17" s="12" t="s">
        <v>452</v>
      </c>
      <c r="C17" s="12" t="s">
        <v>426</v>
      </c>
      <c r="D17" s="12">
        <v>2334</v>
      </c>
      <c r="E17" s="12" t="s">
        <v>448</v>
      </c>
      <c r="F17" s="12" t="s">
        <v>14</v>
      </c>
      <c r="G17" s="9">
        <v>61</v>
      </c>
      <c r="H17" s="10">
        <f>_xlfn.RANK.EQ(G17,$G$15:$G$17)</f>
        <v>3</v>
      </c>
      <c r="I17" s="14"/>
    </row>
  </sheetData>
  <sortState ref="A29:G67">
    <sortCondition ref="G29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14583333333333"/>
  <pageSetup paperSize="9" orientation="landscape" horizontalDpi="600"/>
  <headerFooter>
    <oddFooter>&amp;L    登分、核分签字：&amp;C第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" defaultRowHeight="13.5" outlineLevelRow="7"/>
  <cols>
    <col min="1" max="1" width="9.69166666666667" customWidth="1"/>
    <col min="2" max="2" width="13.7583333333333" customWidth="1"/>
    <col min="3" max="3" width="29.8416666666667" customWidth="1"/>
    <col min="4" max="4" width="9.69166666666667" customWidth="1"/>
    <col min="5" max="5" width="13.7583333333333" customWidth="1"/>
    <col min="6" max="6" width="18.125" customWidth="1"/>
    <col min="7" max="9" width="11.225" customWidth="1"/>
  </cols>
  <sheetData>
    <row r="1" s="1" customFormat="1" ht="35" customHeight="1" spans="1:8">
      <c r="A1" s="4" t="s">
        <v>453</v>
      </c>
      <c r="G1" s="5"/>
      <c r="H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="3" customFormat="1" ht="16.5" customHeight="1" spans="1:9">
      <c r="A3" s="8" t="s">
        <v>454</v>
      </c>
      <c r="B3" s="8" t="s">
        <v>455</v>
      </c>
      <c r="C3" s="8" t="s">
        <v>456</v>
      </c>
      <c r="D3" s="8">
        <v>2335</v>
      </c>
      <c r="E3" s="8" t="s">
        <v>457</v>
      </c>
      <c r="F3" s="8" t="s">
        <v>14</v>
      </c>
      <c r="G3" s="9">
        <v>66</v>
      </c>
      <c r="H3" s="10">
        <f>_xlfn.RANK.EQ(G3,$G$3:$G$8)</f>
        <v>1</v>
      </c>
      <c r="I3" s="11"/>
    </row>
    <row r="4" s="3" customFormat="1" ht="16.5" customHeight="1" spans="1:9">
      <c r="A4" s="8" t="s">
        <v>458</v>
      </c>
      <c r="B4" s="8" t="s">
        <v>459</v>
      </c>
      <c r="C4" s="8" t="s">
        <v>456</v>
      </c>
      <c r="D4" s="8">
        <v>2335</v>
      </c>
      <c r="E4" s="8" t="s">
        <v>457</v>
      </c>
      <c r="F4" s="8" t="s">
        <v>14</v>
      </c>
      <c r="G4" s="9">
        <v>60.9</v>
      </c>
      <c r="H4" s="10">
        <f>_xlfn.RANK.EQ(G4,$G$3:$G$8)</f>
        <v>2</v>
      </c>
      <c r="I4" s="11"/>
    </row>
    <row r="5" s="3" customFormat="1" ht="16.5" customHeight="1" spans="1:9">
      <c r="A5" s="8" t="s">
        <v>460</v>
      </c>
      <c r="B5" s="8" t="s">
        <v>461</v>
      </c>
      <c r="C5" s="8" t="s">
        <v>456</v>
      </c>
      <c r="D5" s="8">
        <v>2335</v>
      </c>
      <c r="E5" s="8" t="s">
        <v>457</v>
      </c>
      <c r="F5" s="8" t="s">
        <v>14</v>
      </c>
      <c r="G5" s="9">
        <v>60.7</v>
      </c>
      <c r="H5" s="10">
        <f>_xlfn.RANK.EQ(G5,$G$3:$G$8)</f>
        <v>3</v>
      </c>
      <c r="I5" s="11"/>
    </row>
    <row r="6" s="3" customFormat="1" ht="16.5" customHeight="1" spans="1:9">
      <c r="A6" s="8" t="s">
        <v>462</v>
      </c>
      <c r="B6" s="8" t="s">
        <v>463</v>
      </c>
      <c r="C6" s="8" t="s">
        <v>456</v>
      </c>
      <c r="D6" s="8">
        <v>2335</v>
      </c>
      <c r="E6" s="8" t="s">
        <v>457</v>
      </c>
      <c r="F6" s="8" t="s">
        <v>14</v>
      </c>
      <c r="G6" s="9">
        <v>58.9</v>
      </c>
      <c r="H6" s="10">
        <f>_xlfn.RANK.EQ(G6,$G$3:$G$8)</f>
        <v>4</v>
      </c>
      <c r="I6" s="11"/>
    </row>
    <row r="7" s="3" customFormat="1" ht="16.5" customHeight="1" spans="1:9">
      <c r="A7" s="8" t="s">
        <v>464</v>
      </c>
      <c r="B7" s="8" t="s">
        <v>465</v>
      </c>
      <c r="C7" s="8" t="s">
        <v>456</v>
      </c>
      <c r="D7" s="8">
        <v>2335</v>
      </c>
      <c r="E7" s="8" t="s">
        <v>457</v>
      </c>
      <c r="F7" s="8" t="s">
        <v>14</v>
      </c>
      <c r="G7" s="9">
        <v>57.3</v>
      </c>
      <c r="H7" s="10">
        <f>_xlfn.RANK.EQ(G7,$G$3:$G$8)</f>
        <v>5</v>
      </c>
      <c r="I7" s="11"/>
    </row>
    <row r="8" s="3" customFormat="1" ht="16.5" customHeight="1" spans="1:9">
      <c r="A8" s="8" t="s">
        <v>466</v>
      </c>
      <c r="B8" s="8" t="s">
        <v>467</v>
      </c>
      <c r="C8" s="8" t="s">
        <v>456</v>
      </c>
      <c r="D8" s="8">
        <v>2335</v>
      </c>
      <c r="E8" s="8" t="s">
        <v>457</v>
      </c>
      <c r="F8" s="8" t="s">
        <v>14</v>
      </c>
      <c r="G8" s="9">
        <v>55.8</v>
      </c>
      <c r="H8" s="10">
        <f>_xlfn.RANK.EQ(G8,$G$3:$G$8)</f>
        <v>6</v>
      </c>
      <c r="I8" s="11"/>
    </row>
  </sheetData>
  <sortState ref="A3:I25">
    <sortCondition ref="G3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14583333333333"/>
  <pageSetup paperSize="9" orientation="landscape" horizontalDpi="600"/>
  <headerFooter>
    <oddFooter>&amp;L    登分、核分签字：&amp;C第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A1" sqref="A1:I1"/>
    </sheetView>
  </sheetViews>
  <sheetFormatPr defaultColWidth="9" defaultRowHeight="13.5"/>
  <cols>
    <col min="1" max="1" width="9.69166666666667" customWidth="1"/>
    <col min="2" max="2" width="13.7583333333333" customWidth="1"/>
    <col min="3" max="3" width="29.8416666666667" customWidth="1"/>
    <col min="4" max="4" width="9.69166666666667" customWidth="1"/>
    <col min="5" max="5" width="13.7583333333333" customWidth="1"/>
    <col min="6" max="6" width="18.125" customWidth="1"/>
    <col min="7" max="9" width="11.225" customWidth="1"/>
  </cols>
  <sheetData>
    <row r="1" s="1" customFormat="1" ht="35" customHeight="1" spans="1:8">
      <c r="A1" s="4" t="s">
        <v>0</v>
      </c>
      <c r="G1" s="5"/>
      <c r="H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="3" customFormat="1" ht="16.5" customHeight="1" spans="1:9">
      <c r="A3" s="8" t="s">
        <v>468</v>
      </c>
      <c r="B3" s="8" t="s">
        <v>469</v>
      </c>
      <c r="C3" s="8" t="s">
        <v>12</v>
      </c>
      <c r="D3" s="8">
        <v>2311</v>
      </c>
      <c r="E3" s="8" t="s">
        <v>470</v>
      </c>
      <c r="F3" s="8" t="s">
        <v>471</v>
      </c>
      <c r="G3" s="9">
        <v>75.7</v>
      </c>
      <c r="H3" s="10">
        <f>_xlfn.RANK.EQ(G3,$G$3:$G$5)</f>
        <v>1</v>
      </c>
      <c r="I3" s="11"/>
    </row>
    <row r="4" s="3" customFormat="1" ht="16.5" customHeight="1" spans="1:9">
      <c r="A4" s="8" t="s">
        <v>472</v>
      </c>
      <c r="B4" s="8" t="s">
        <v>473</v>
      </c>
      <c r="C4" s="8" t="s">
        <v>12</v>
      </c>
      <c r="D4" s="8">
        <v>2311</v>
      </c>
      <c r="E4" s="8" t="s">
        <v>470</v>
      </c>
      <c r="F4" s="8" t="s">
        <v>471</v>
      </c>
      <c r="G4" s="9">
        <v>75.3</v>
      </c>
      <c r="H4" s="10">
        <f>_xlfn.RANK.EQ(G4,$G$3:$G$5)</f>
        <v>2</v>
      </c>
      <c r="I4" s="11"/>
    </row>
    <row r="5" s="3" customFormat="1" ht="16.5" customHeight="1" spans="1:9">
      <c r="A5" s="8" t="s">
        <v>474</v>
      </c>
      <c r="B5" s="8" t="s">
        <v>475</v>
      </c>
      <c r="C5" s="8" t="s">
        <v>12</v>
      </c>
      <c r="D5" s="8">
        <v>2311</v>
      </c>
      <c r="E5" s="8" t="s">
        <v>470</v>
      </c>
      <c r="F5" s="8" t="s">
        <v>471</v>
      </c>
      <c r="G5" s="9">
        <v>72.2</v>
      </c>
      <c r="H5" s="10">
        <f>_xlfn.RANK.EQ(G5,$G$3:$G$5)</f>
        <v>3</v>
      </c>
      <c r="I5" s="11"/>
    </row>
    <row r="6" s="3" customFormat="1" ht="16.5" customHeight="1" spans="1:9">
      <c r="A6" s="8"/>
      <c r="B6" s="8"/>
      <c r="C6" s="8"/>
      <c r="D6" s="8"/>
      <c r="E6" s="8"/>
      <c r="F6" s="8"/>
      <c r="G6" s="9"/>
      <c r="H6" s="10"/>
      <c r="I6" s="11"/>
    </row>
    <row r="7" s="3" customFormat="1" ht="16.5" customHeight="1" spans="1:9">
      <c r="A7" s="8" t="s">
        <v>476</v>
      </c>
      <c r="B7" s="8" t="s">
        <v>477</v>
      </c>
      <c r="C7" s="8" t="s">
        <v>12</v>
      </c>
      <c r="D7" s="8">
        <v>2312</v>
      </c>
      <c r="E7" s="8" t="s">
        <v>478</v>
      </c>
      <c r="F7" s="8" t="s">
        <v>471</v>
      </c>
      <c r="G7" s="9">
        <v>78.4</v>
      </c>
      <c r="H7" s="10">
        <f>_xlfn.RANK.EQ(G7,$G$7:$G$9)</f>
        <v>1</v>
      </c>
      <c r="I7" s="11"/>
    </row>
    <row r="8" s="3" customFormat="1" ht="16.5" customHeight="1" spans="1:9">
      <c r="A8" s="8" t="s">
        <v>479</v>
      </c>
      <c r="B8" s="8" t="s">
        <v>480</v>
      </c>
      <c r="C8" s="8" t="s">
        <v>12</v>
      </c>
      <c r="D8" s="8">
        <v>2312</v>
      </c>
      <c r="E8" s="8" t="s">
        <v>478</v>
      </c>
      <c r="F8" s="8" t="s">
        <v>471</v>
      </c>
      <c r="G8" s="9">
        <v>77.9</v>
      </c>
      <c r="H8" s="10">
        <f>_xlfn.RANK.EQ(G8,$G$7:$G$9)</f>
        <v>2</v>
      </c>
      <c r="I8" s="11"/>
    </row>
    <row r="9" s="3" customFormat="1" ht="16.5" customHeight="1" spans="1:9">
      <c r="A9" s="8" t="s">
        <v>481</v>
      </c>
      <c r="B9" s="8" t="s">
        <v>482</v>
      </c>
      <c r="C9" s="8" t="s">
        <v>12</v>
      </c>
      <c r="D9" s="8">
        <v>2312</v>
      </c>
      <c r="E9" s="8" t="s">
        <v>478</v>
      </c>
      <c r="F9" s="8" t="s">
        <v>471</v>
      </c>
      <c r="G9" s="9">
        <v>77.7</v>
      </c>
      <c r="H9" s="10">
        <f>_xlfn.RANK.EQ(G9,$G$7:$G$9)</f>
        <v>3</v>
      </c>
      <c r="I9" s="11"/>
    </row>
    <row r="10" customFormat="1" ht="16.5" customHeight="1"/>
    <row r="11" s="3" customFormat="1" ht="16.5" customHeight="1" spans="1:9">
      <c r="A11" s="8" t="s">
        <v>483</v>
      </c>
      <c r="B11" s="8" t="s">
        <v>484</v>
      </c>
      <c r="C11" s="8" t="s">
        <v>12</v>
      </c>
      <c r="D11" s="8">
        <v>2313</v>
      </c>
      <c r="E11" s="8" t="s">
        <v>485</v>
      </c>
      <c r="F11" s="8" t="s">
        <v>471</v>
      </c>
      <c r="G11" s="9">
        <v>80.8</v>
      </c>
      <c r="H11" s="10">
        <f t="shared" ref="H11:H16" si="0">_xlfn.RANK.EQ(G11,$G$11:$G$16)</f>
        <v>1</v>
      </c>
      <c r="I11" s="11"/>
    </row>
    <row r="12" s="3" customFormat="1" ht="16.5" customHeight="1" spans="1:9">
      <c r="A12" s="8" t="s">
        <v>486</v>
      </c>
      <c r="B12" s="8" t="s">
        <v>487</v>
      </c>
      <c r="C12" s="8" t="s">
        <v>12</v>
      </c>
      <c r="D12" s="8">
        <v>2313</v>
      </c>
      <c r="E12" s="8" t="s">
        <v>485</v>
      </c>
      <c r="F12" s="8" t="s">
        <v>471</v>
      </c>
      <c r="G12" s="9">
        <v>79.9</v>
      </c>
      <c r="H12" s="10">
        <f t="shared" si="0"/>
        <v>2</v>
      </c>
      <c r="I12" s="11"/>
    </row>
    <row r="13" s="3" customFormat="1" ht="16.5" customHeight="1" spans="1:9">
      <c r="A13" s="8" t="s">
        <v>488</v>
      </c>
      <c r="B13" s="8" t="s">
        <v>489</v>
      </c>
      <c r="C13" s="8" t="s">
        <v>12</v>
      </c>
      <c r="D13" s="8">
        <v>2313</v>
      </c>
      <c r="E13" s="8" t="s">
        <v>485</v>
      </c>
      <c r="F13" s="8" t="s">
        <v>471</v>
      </c>
      <c r="G13" s="9">
        <v>76.5</v>
      </c>
      <c r="H13" s="10">
        <f t="shared" si="0"/>
        <v>3</v>
      </c>
      <c r="I13" s="11"/>
    </row>
    <row r="14" s="3" customFormat="1" ht="16.5" customHeight="1" spans="1:9">
      <c r="A14" s="8" t="s">
        <v>490</v>
      </c>
      <c r="B14" s="8" t="s">
        <v>491</v>
      </c>
      <c r="C14" s="8" t="s">
        <v>12</v>
      </c>
      <c r="D14" s="8">
        <v>2313</v>
      </c>
      <c r="E14" s="8" t="s">
        <v>485</v>
      </c>
      <c r="F14" s="8" t="s">
        <v>471</v>
      </c>
      <c r="G14" s="9">
        <v>75.2</v>
      </c>
      <c r="H14" s="10">
        <f t="shared" si="0"/>
        <v>4</v>
      </c>
      <c r="I14" s="11"/>
    </row>
    <row r="15" s="3" customFormat="1" ht="16.5" customHeight="1" spans="1:9">
      <c r="A15" s="8" t="s">
        <v>492</v>
      </c>
      <c r="B15" s="8" t="s">
        <v>493</v>
      </c>
      <c r="C15" s="8" t="s">
        <v>12</v>
      </c>
      <c r="D15" s="8">
        <v>2313</v>
      </c>
      <c r="E15" s="8" t="s">
        <v>485</v>
      </c>
      <c r="F15" s="8" t="s">
        <v>471</v>
      </c>
      <c r="G15" s="9">
        <v>75.2</v>
      </c>
      <c r="H15" s="10">
        <f t="shared" si="0"/>
        <v>4</v>
      </c>
      <c r="I15" s="11" t="s">
        <v>25</v>
      </c>
    </row>
    <row r="16" s="3" customFormat="1" ht="16.5" customHeight="1" spans="1:9">
      <c r="A16" s="8" t="s">
        <v>494</v>
      </c>
      <c r="B16" s="8" t="s">
        <v>495</v>
      </c>
      <c r="C16" s="8" t="s">
        <v>12</v>
      </c>
      <c r="D16" s="8">
        <v>2313</v>
      </c>
      <c r="E16" s="8" t="s">
        <v>485</v>
      </c>
      <c r="F16" s="8" t="s">
        <v>471</v>
      </c>
      <c r="G16" s="9">
        <v>74.9</v>
      </c>
      <c r="H16" s="10">
        <f t="shared" si="0"/>
        <v>6</v>
      </c>
      <c r="I16" s="11"/>
    </row>
  </sheetData>
  <sortState ref="A503:G573">
    <sortCondition ref="G503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14583333333333"/>
  <pageSetup paperSize="9" orientation="landscape" horizontalDpi="600"/>
  <headerFooter>
    <oddFooter>&amp;L    登分、核分签字：&amp;C第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A1" sqref="A1:I1"/>
    </sheetView>
  </sheetViews>
  <sheetFormatPr defaultColWidth="9" defaultRowHeight="13.5"/>
  <cols>
    <col min="1" max="1" width="9.69166666666667" customWidth="1"/>
    <col min="2" max="2" width="13.7583333333333" customWidth="1"/>
    <col min="3" max="3" width="29.8416666666667" customWidth="1"/>
    <col min="4" max="4" width="9.69166666666667" customWidth="1"/>
    <col min="5" max="5" width="13.7583333333333" customWidth="1"/>
    <col min="6" max="6" width="18.125" customWidth="1"/>
    <col min="7" max="9" width="11.225" customWidth="1"/>
  </cols>
  <sheetData>
    <row r="1" s="1" customFormat="1" ht="35" customHeight="1" spans="1:8">
      <c r="A1" s="4" t="s">
        <v>453</v>
      </c>
      <c r="G1" s="5"/>
      <c r="H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="3" customFormat="1" ht="16.5" customHeight="1" spans="1:9">
      <c r="A3" s="8" t="s">
        <v>496</v>
      </c>
      <c r="B3" s="8" t="s">
        <v>497</v>
      </c>
      <c r="C3" s="8" t="s">
        <v>236</v>
      </c>
      <c r="D3" s="8">
        <v>2329</v>
      </c>
      <c r="E3" s="8" t="s">
        <v>498</v>
      </c>
      <c r="F3" s="8" t="s">
        <v>471</v>
      </c>
      <c r="G3" s="9">
        <v>80</v>
      </c>
      <c r="H3" s="10">
        <f>_xlfn.RANK.EQ(G3,$G$3:$G$6)</f>
        <v>1</v>
      </c>
      <c r="I3" s="11"/>
    </row>
    <row r="4" s="3" customFormat="1" ht="16.5" customHeight="1" spans="1:9">
      <c r="A4" s="8" t="s">
        <v>499</v>
      </c>
      <c r="B4" s="8" t="s">
        <v>500</v>
      </c>
      <c r="C4" s="8" t="s">
        <v>236</v>
      </c>
      <c r="D4" s="8">
        <v>2329</v>
      </c>
      <c r="E4" s="8" t="s">
        <v>498</v>
      </c>
      <c r="F4" s="8" t="s">
        <v>471</v>
      </c>
      <c r="G4" s="9">
        <v>76</v>
      </c>
      <c r="H4" s="10">
        <f>_xlfn.RANK.EQ(G4,$G$3:$G$6)</f>
        <v>2</v>
      </c>
      <c r="I4" s="11"/>
    </row>
    <row r="5" s="3" customFormat="1" ht="16.5" customHeight="1" spans="1:9">
      <c r="A5" s="8" t="s">
        <v>501</v>
      </c>
      <c r="B5" s="8" t="s">
        <v>502</v>
      </c>
      <c r="C5" s="8" t="s">
        <v>236</v>
      </c>
      <c r="D5" s="8">
        <v>2329</v>
      </c>
      <c r="E5" s="8" t="s">
        <v>498</v>
      </c>
      <c r="F5" s="8" t="s">
        <v>471</v>
      </c>
      <c r="G5" s="9">
        <v>74.3</v>
      </c>
      <c r="H5" s="10">
        <f>_xlfn.RANK.EQ(G5,$G$3:$G$6)</f>
        <v>3</v>
      </c>
      <c r="I5" s="11"/>
    </row>
    <row r="6" s="3" customFormat="1" ht="16.5" customHeight="1" spans="1:9">
      <c r="A6" s="8" t="s">
        <v>503</v>
      </c>
      <c r="B6" s="8" t="s">
        <v>504</v>
      </c>
      <c r="C6" s="8" t="s">
        <v>236</v>
      </c>
      <c r="D6" s="8">
        <v>2329</v>
      </c>
      <c r="E6" s="8" t="s">
        <v>498</v>
      </c>
      <c r="F6" s="8" t="s">
        <v>471</v>
      </c>
      <c r="G6" s="9">
        <v>74.3</v>
      </c>
      <c r="H6" s="10">
        <f>_xlfn.RANK.EQ(G6,$G$3:$G$6)</f>
        <v>3</v>
      </c>
      <c r="I6" s="11" t="s">
        <v>25</v>
      </c>
    </row>
    <row r="7" customFormat="1" ht="16.5" customHeight="1"/>
    <row r="8" s="3" customFormat="1" ht="16.5" customHeight="1" spans="1:9">
      <c r="A8" s="8" t="s">
        <v>505</v>
      </c>
      <c r="B8" s="8" t="s">
        <v>506</v>
      </c>
      <c r="C8" s="8" t="s">
        <v>236</v>
      </c>
      <c r="D8" s="8">
        <v>2330</v>
      </c>
      <c r="E8" s="8" t="s">
        <v>507</v>
      </c>
      <c r="F8" s="8" t="s">
        <v>471</v>
      </c>
      <c r="G8" s="9">
        <v>78.8</v>
      </c>
      <c r="H8" s="10">
        <f>_xlfn.RANK.EQ(G8,$G$8:$G$10)</f>
        <v>1</v>
      </c>
      <c r="I8" s="11"/>
    </row>
    <row r="9" s="3" customFormat="1" ht="16.5" customHeight="1" spans="1:9">
      <c r="A9" s="8" t="s">
        <v>508</v>
      </c>
      <c r="B9" s="8" t="s">
        <v>509</v>
      </c>
      <c r="C9" s="8" t="s">
        <v>236</v>
      </c>
      <c r="D9" s="8">
        <v>2330</v>
      </c>
      <c r="E9" s="8" t="s">
        <v>507</v>
      </c>
      <c r="F9" s="8" t="s">
        <v>471</v>
      </c>
      <c r="G9" s="9">
        <v>78.5</v>
      </c>
      <c r="H9" s="10">
        <f>_xlfn.RANK.EQ(G9,$G$8:$G$10)</f>
        <v>2</v>
      </c>
      <c r="I9" s="11"/>
    </row>
    <row r="10" s="3" customFormat="1" ht="16.5" customHeight="1" spans="1:9">
      <c r="A10" s="8" t="s">
        <v>510</v>
      </c>
      <c r="B10" s="8" t="s">
        <v>511</v>
      </c>
      <c r="C10" s="8" t="s">
        <v>236</v>
      </c>
      <c r="D10" s="8">
        <v>2330</v>
      </c>
      <c r="E10" s="8" t="s">
        <v>507</v>
      </c>
      <c r="F10" s="8" t="s">
        <v>471</v>
      </c>
      <c r="G10" s="9">
        <v>76.2</v>
      </c>
      <c r="H10" s="10">
        <f>_xlfn.RANK.EQ(G10,$G$8:$G$10)</f>
        <v>3</v>
      </c>
      <c r="I10" s="11"/>
    </row>
  </sheetData>
  <sortState ref="A121:G259">
    <sortCondition ref="G121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14583333333333"/>
  <pageSetup paperSize="9" orientation="landscape" horizontalDpi="600"/>
  <headerFooter>
    <oddFooter>&amp;L    核分、登分签字：&amp;C第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尧都区医疗集团（人民医院)</vt:lpstr>
      <vt:lpstr>尧都区中医院</vt:lpstr>
      <vt:lpstr>尧都区眼科医院</vt:lpstr>
      <vt:lpstr>尧都区口腔医院</vt:lpstr>
      <vt:lpstr>尧都区医疗集团（人民医院)--综合类岗位</vt:lpstr>
      <vt:lpstr>尧都区中医院--综合类岗位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2023-08-08T10:03:00Z</dcterms:created>
  <dcterms:modified xsi:type="dcterms:W3CDTF">2023-08-17T08:43:46Z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2336028F2C144BAAAA517940F0C9C908_13</vt:lpwstr>
  </property>
  <property fmtid="{D5CDD505-2E9C-101B-9397-08002B2CF9AE}" pid="3" name="KSOProductBuildVer">
    <vt:lpwstr>2052-12.1.0.15120</vt:lpwstr>
  </property>
</Properties>
</file>