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“三支一扶”招募 综合成绩公示" sheetId="1" r:id="rId1"/>
  </sheets>
  <definedNames>
    <definedName name="_xlnm._FilterDatabase" localSheetId="0" hidden="1">'“三支一扶”招募 综合成绩公示'!$A$2:$I$40</definedName>
    <definedName name="_xlnm.Print_Titles" localSheetId="0">'“三支一扶”招募 综合成绩公示'!$2:$2</definedName>
  </definedNames>
  <calcPr calcId="144525"/>
</workbook>
</file>

<file path=xl/sharedStrings.xml><?xml version="1.0" encoding="utf-8"?>
<sst xmlns="http://schemas.openxmlformats.org/spreadsheetml/2006/main" count="68" uniqueCount="61">
  <si>
    <t>额敏县2023年高校毕业生“三支一扶”招募
综合成绩公示</t>
  </si>
  <si>
    <t>序号</t>
  </si>
  <si>
    <t>报考岗位</t>
  </si>
  <si>
    <t>准考证号</t>
  </si>
  <si>
    <t>姓名</t>
  </si>
  <si>
    <t>笔试成绩</t>
  </si>
  <si>
    <t>面试成绩</t>
  </si>
  <si>
    <t>总分</t>
  </si>
  <si>
    <t>额敏县郊区乡人民政府（2人）</t>
  </si>
  <si>
    <t>谢莹鸽</t>
  </si>
  <si>
    <t>李鸿基</t>
  </si>
  <si>
    <t>李琳</t>
  </si>
  <si>
    <t>米勒外提·叶尔肯</t>
  </si>
  <si>
    <t>额敏县加尔布拉克农场（1人）</t>
  </si>
  <si>
    <t>杨文浩</t>
  </si>
  <si>
    <t>张宇</t>
  </si>
  <si>
    <t>额敏县萨尔也木勒牧场（1人）</t>
  </si>
  <si>
    <t>米了克·阿得了白</t>
  </si>
  <si>
    <t>阿莉玛·阿依肯</t>
  </si>
  <si>
    <t>额敏县阔什比克良种场（1人）</t>
  </si>
  <si>
    <t>孜丽皮亚·保尔江</t>
  </si>
  <si>
    <t>阿依迪达尔·哈那提</t>
  </si>
  <si>
    <t>额敏县额敏镇人民政府（1人）</t>
  </si>
  <si>
    <t>查干</t>
  </si>
  <si>
    <t>缺考</t>
  </si>
  <si>
    <t>孙依娜</t>
  </si>
  <si>
    <t>额敏县额玛勒郭楞蒙古民族乡（1人）</t>
  </si>
  <si>
    <t>陈帅伟</t>
  </si>
  <si>
    <t>娜孜也尔克·加尔恒别克</t>
  </si>
  <si>
    <t>额敏县喀拉也木勒镇人民政府（1人）</t>
  </si>
  <si>
    <t>段朝</t>
  </si>
  <si>
    <t>叶地力汗·胡山</t>
  </si>
  <si>
    <t>额敏县玉什喀拉苏镇人民政府（2人）</t>
  </si>
  <si>
    <t>槐文斌</t>
  </si>
  <si>
    <t>陈甜</t>
  </si>
  <si>
    <t>阿娅阔孜·阿孜尔汉</t>
  </si>
  <si>
    <t>木力得尔·叶尔布拉提</t>
  </si>
  <si>
    <t>吾力班·阿依恨</t>
  </si>
  <si>
    <t>额敏县上户镇人民政府（1人）</t>
  </si>
  <si>
    <t>杨枭</t>
  </si>
  <si>
    <t>阿依达娜·哈依勒哈孜</t>
  </si>
  <si>
    <t>弃考</t>
  </si>
  <si>
    <t>阿依达尔娜·革命别克</t>
  </si>
  <si>
    <t>额敏县杰勒阿尕什镇人民政府、也木勒牧场（2人）</t>
  </si>
  <si>
    <t>杜静茹</t>
  </si>
  <si>
    <t>叶尔布拉·沙尔沙哈孜</t>
  </si>
  <si>
    <t>哈赛叶提·马哈沙提</t>
  </si>
  <si>
    <t>额敏县二道桥乡人民政府、二支河牧场（2人）</t>
  </si>
  <si>
    <t>库木斯·居汗</t>
  </si>
  <si>
    <t>叶尔努尔·阿得尔汗</t>
  </si>
  <si>
    <t>吴俊燃</t>
  </si>
  <si>
    <t>迪达尔·帕尔曼别克</t>
  </si>
  <si>
    <t>额敏县霍吉尔特蒙古蒙古民族乡人民政府（1人）</t>
  </si>
  <si>
    <t>都别克·叶尔哈孜</t>
  </si>
  <si>
    <t>巴合江·马迪亚尔</t>
  </si>
  <si>
    <t>额敏县玛热拉苏镇人民政府、吾宗布拉克牧场（2人）</t>
  </si>
  <si>
    <t>胡什塔尔·赛尔克</t>
  </si>
  <si>
    <t>高梦瑶</t>
  </si>
  <si>
    <t>张新月</t>
  </si>
  <si>
    <t>易海丽</t>
  </si>
  <si>
    <t xml:space="preserve">   备注说明：此次“三支一扶”招募严格按照《关于做好2023年塔城地区高校毕业生“三支一扶”计划实施工作的通知》塔地人社字{2023}223号文件要求执行。                    
监督电话：0901-33540808（额敏县人社局“三支一扶”办公室）
          15109019377 （额敏县纪委监委第二监察室）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</si>
</sst>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30.6333333333333" defaultRowHeight="20" customHeight="1"/>
  <cols>
    <col min="1" max="1" width="11.125" style="2" customWidth="1"/>
    <col min="2" max="2" width="35.75" style="3" customWidth="1"/>
    <col min="3" max="3" width="12" style="2" customWidth="1"/>
    <col min="4" max="4" width="27.4416666666667" style="2" customWidth="1"/>
    <col min="5" max="9" width="10.875" style="2" customWidth="1"/>
    <col min="10" max="18" width="11" style="2" customWidth="1"/>
    <col min="19" max="16384" width="30.6333333333333" style="2" customWidth="1"/>
  </cols>
  <sheetData>
    <row r="1" ht="7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9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8">
        <v>0.6</v>
      </c>
      <c r="G2" s="5" t="s">
        <v>6</v>
      </c>
      <c r="H2" s="8">
        <v>0.4</v>
      </c>
      <c r="I2" s="8" t="s">
        <v>7</v>
      </c>
    </row>
    <row r="3" ht="24" customHeight="1" spans="1:9">
      <c r="A3" s="9">
        <v>1</v>
      </c>
      <c r="B3" s="10" t="s">
        <v>8</v>
      </c>
      <c r="C3" s="11">
        <v>2023012</v>
      </c>
      <c r="D3" s="12" t="s">
        <v>9</v>
      </c>
      <c r="E3" s="13">
        <v>69.5</v>
      </c>
      <c r="F3" s="14">
        <f t="shared" ref="F3:F39" si="0">E3*0.6</f>
        <v>41.7</v>
      </c>
      <c r="G3" s="15">
        <v>82</v>
      </c>
      <c r="H3" s="16">
        <f t="shared" ref="H3:H12" si="1">G3*0.4</f>
        <v>32.8</v>
      </c>
      <c r="I3" s="16">
        <f t="shared" ref="I3:I12" si="2">F3+H3</f>
        <v>74.5</v>
      </c>
    </row>
    <row r="4" ht="24" customHeight="1" spans="1:9">
      <c r="A4" s="17"/>
      <c r="B4" s="18"/>
      <c r="C4" s="11">
        <v>2023002</v>
      </c>
      <c r="D4" s="12" t="s">
        <v>10</v>
      </c>
      <c r="E4" s="13">
        <v>67.5</v>
      </c>
      <c r="F4" s="14">
        <f t="shared" si="0"/>
        <v>40.5</v>
      </c>
      <c r="G4" s="15">
        <v>80.33</v>
      </c>
      <c r="H4" s="16">
        <f t="shared" si="1"/>
        <v>32.132</v>
      </c>
      <c r="I4" s="16">
        <f t="shared" si="2"/>
        <v>72.632</v>
      </c>
    </row>
    <row r="5" ht="24" customHeight="1" spans="1:9">
      <c r="A5" s="17"/>
      <c r="B5" s="18"/>
      <c r="C5" s="11">
        <v>2023067</v>
      </c>
      <c r="D5" s="12" t="s">
        <v>11</v>
      </c>
      <c r="E5" s="13">
        <v>68</v>
      </c>
      <c r="F5" s="14">
        <f t="shared" si="0"/>
        <v>40.8</v>
      </c>
      <c r="G5" s="15">
        <v>77</v>
      </c>
      <c r="H5" s="16">
        <f t="shared" si="1"/>
        <v>30.8</v>
      </c>
      <c r="I5" s="16">
        <f t="shared" si="2"/>
        <v>71.6</v>
      </c>
    </row>
    <row r="6" ht="24" customHeight="1" spans="1:9">
      <c r="A6" s="19"/>
      <c r="B6" s="20"/>
      <c r="C6" s="11">
        <v>2023015</v>
      </c>
      <c r="D6" s="12" t="s">
        <v>12</v>
      </c>
      <c r="E6" s="13">
        <v>70</v>
      </c>
      <c r="F6" s="14">
        <f t="shared" si="0"/>
        <v>42</v>
      </c>
      <c r="G6" s="15">
        <v>73.33</v>
      </c>
      <c r="H6" s="16">
        <f t="shared" si="1"/>
        <v>29.332</v>
      </c>
      <c r="I6" s="16">
        <f t="shared" si="2"/>
        <v>71.332</v>
      </c>
    </row>
    <row r="7" ht="24" customHeight="1" spans="1:9">
      <c r="A7" s="9">
        <v>2</v>
      </c>
      <c r="B7" s="10" t="s">
        <v>13</v>
      </c>
      <c r="C7" s="12">
        <v>2023040</v>
      </c>
      <c r="D7" s="12" t="s">
        <v>14</v>
      </c>
      <c r="E7" s="13">
        <v>64</v>
      </c>
      <c r="F7" s="14">
        <f t="shared" si="0"/>
        <v>38.4</v>
      </c>
      <c r="G7" s="15">
        <v>84.67</v>
      </c>
      <c r="H7" s="16">
        <f t="shared" si="1"/>
        <v>33.868</v>
      </c>
      <c r="I7" s="16">
        <f t="shared" si="2"/>
        <v>72.268</v>
      </c>
    </row>
    <row r="8" ht="24" customHeight="1" spans="1:9">
      <c r="A8" s="19"/>
      <c r="B8" s="20"/>
      <c r="C8" s="12">
        <v>2023066</v>
      </c>
      <c r="D8" s="12" t="s">
        <v>15</v>
      </c>
      <c r="E8" s="13">
        <v>62</v>
      </c>
      <c r="F8" s="14">
        <f t="shared" si="0"/>
        <v>37.2</v>
      </c>
      <c r="G8" s="15">
        <v>75.67</v>
      </c>
      <c r="H8" s="16">
        <f t="shared" si="1"/>
        <v>30.268</v>
      </c>
      <c r="I8" s="16">
        <f t="shared" si="2"/>
        <v>67.468</v>
      </c>
    </row>
    <row r="9" ht="24" customHeight="1" spans="1:9">
      <c r="A9" s="9">
        <v>3</v>
      </c>
      <c r="B9" s="10" t="s">
        <v>16</v>
      </c>
      <c r="C9" s="11">
        <v>2023120</v>
      </c>
      <c r="D9" s="12" t="s">
        <v>17</v>
      </c>
      <c r="E9" s="13">
        <v>50</v>
      </c>
      <c r="F9" s="14">
        <f t="shared" si="0"/>
        <v>30</v>
      </c>
      <c r="G9" s="15">
        <v>77.33</v>
      </c>
      <c r="H9" s="16">
        <f t="shared" si="1"/>
        <v>30.932</v>
      </c>
      <c r="I9" s="16">
        <f t="shared" si="2"/>
        <v>60.932</v>
      </c>
    </row>
    <row r="10" ht="24" customHeight="1" spans="1:9">
      <c r="A10" s="19"/>
      <c r="B10" s="20"/>
      <c r="C10" s="11">
        <v>2023031</v>
      </c>
      <c r="D10" s="12" t="s">
        <v>18</v>
      </c>
      <c r="E10" s="13">
        <v>48.5</v>
      </c>
      <c r="F10" s="14">
        <f t="shared" si="0"/>
        <v>29.1</v>
      </c>
      <c r="G10" s="15">
        <v>75.67</v>
      </c>
      <c r="H10" s="16">
        <f t="shared" si="1"/>
        <v>30.268</v>
      </c>
      <c r="I10" s="16">
        <f t="shared" si="2"/>
        <v>59.368</v>
      </c>
    </row>
    <row r="11" ht="24" customHeight="1" spans="1:9">
      <c r="A11" s="9">
        <v>4</v>
      </c>
      <c r="B11" s="10" t="s">
        <v>19</v>
      </c>
      <c r="C11" s="12">
        <v>2023087</v>
      </c>
      <c r="D11" s="12" t="s">
        <v>20</v>
      </c>
      <c r="E11" s="13">
        <v>56.5</v>
      </c>
      <c r="F11" s="14">
        <f t="shared" si="0"/>
        <v>33.9</v>
      </c>
      <c r="G11" s="15">
        <v>81.67</v>
      </c>
      <c r="H11" s="16">
        <f t="shared" si="1"/>
        <v>32.668</v>
      </c>
      <c r="I11" s="16">
        <f t="shared" si="2"/>
        <v>66.568</v>
      </c>
    </row>
    <row r="12" ht="24" customHeight="1" spans="1:9">
      <c r="A12" s="19"/>
      <c r="B12" s="20"/>
      <c r="C12" s="12">
        <v>2023069</v>
      </c>
      <c r="D12" s="12" t="s">
        <v>21</v>
      </c>
      <c r="E12" s="13">
        <v>52</v>
      </c>
      <c r="F12" s="14">
        <f t="shared" si="0"/>
        <v>31.2</v>
      </c>
      <c r="G12" s="15">
        <v>74.67</v>
      </c>
      <c r="H12" s="16">
        <f t="shared" si="1"/>
        <v>29.868</v>
      </c>
      <c r="I12" s="16">
        <f t="shared" si="2"/>
        <v>61.068</v>
      </c>
    </row>
    <row r="13" ht="24" customHeight="1" spans="1:9">
      <c r="A13" s="9">
        <v>5</v>
      </c>
      <c r="B13" s="10" t="s">
        <v>22</v>
      </c>
      <c r="C13" s="11">
        <v>2023039</v>
      </c>
      <c r="D13" s="11" t="s">
        <v>23</v>
      </c>
      <c r="E13" s="13">
        <v>75.5</v>
      </c>
      <c r="F13" s="14">
        <f t="shared" si="0"/>
        <v>45.3</v>
      </c>
      <c r="G13" s="15" t="s">
        <v>24</v>
      </c>
      <c r="H13" s="16" t="s">
        <v>24</v>
      </c>
      <c r="I13" s="16" t="s">
        <v>24</v>
      </c>
    </row>
    <row r="14" ht="24" customHeight="1" spans="1:9">
      <c r="A14" s="19"/>
      <c r="B14" s="20"/>
      <c r="C14" s="11">
        <v>2023029</v>
      </c>
      <c r="D14" s="11" t="s">
        <v>25</v>
      </c>
      <c r="E14" s="13">
        <v>73</v>
      </c>
      <c r="F14" s="14">
        <f t="shared" si="0"/>
        <v>43.8</v>
      </c>
      <c r="G14" s="15">
        <v>81</v>
      </c>
      <c r="H14" s="16">
        <f t="shared" ref="H14:H24" si="3">G14*0.4</f>
        <v>32.4</v>
      </c>
      <c r="I14" s="16">
        <f t="shared" ref="I14:I24" si="4">F14+H14</f>
        <v>76.2</v>
      </c>
    </row>
    <row r="15" ht="24" customHeight="1" spans="1:9">
      <c r="A15" s="9">
        <v>6</v>
      </c>
      <c r="B15" s="10" t="s">
        <v>26</v>
      </c>
      <c r="C15" s="11">
        <v>2023080</v>
      </c>
      <c r="D15" s="11" t="s">
        <v>27</v>
      </c>
      <c r="E15" s="13">
        <v>50</v>
      </c>
      <c r="F15" s="14">
        <f t="shared" si="0"/>
        <v>30</v>
      </c>
      <c r="G15" s="15">
        <v>86</v>
      </c>
      <c r="H15" s="16">
        <f t="shared" si="3"/>
        <v>34.4</v>
      </c>
      <c r="I15" s="16">
        <f t="shared" si="4"/>
        <v>64.4</v>
      </c>
    </row>
    <row r="16" ht="24" customHeight="1" spans="1:9">
      <c r="A16" s="19"/>
      <c r="B16" s="20"/>
      <c r="C16" s="11">
        <v>2023122</v>
      </c>
      <c r="D16" s="11" t="s">
        <v>28</v>
      </c>
      <c r="E16" s="13">
        <v>53.5</v>
      </c>
      <c r="F16" s="14">
        <f t="shared" si="0"/>
        <v>32.1</v>
      </c>
      <c r="G16" s="15">
        <v>73.33</v>
      </c>
      <c r="H16" s="16">
        <f t="shared" si="3"/>
        <v>29.332</v>
      </c>
      <c r="I16" s="16">
        <f t="shared" si="4"/>
        <v>61.432</v>
      </c>
    </row>
    <row r="17" ht="24" customHeight="1" spans="1:9">
      <c r="A17" s="9">
        <v>7</v>
      </c>
      <c r="B17" s="10" t="s">
        <v>29</v>
      </c>
      <c r="C17" s="11">
        <v>2023081</v>
      </c>
      <c r="D17" s="11" t="s">
        <v>30</v>
      </c>
      <c r="E17" s="13">
        <v>60</v>
      </c>
      <c r="F17" s="14">
        <f t="shared" si="0"/>
        <v>36</v>
      </c>
      <c r="G17" s="15">
        <v>81.67</v>
      </c>
      <c r="H17" s="16">
        <f t="shared" si="3"/>
        <v>32.668</v>
      </c>
      <c r="I17" s="16">
        <f t="shared" si="4"/>
        <v>68.668</v>
      </c>
    </row>
    <row r="18" ht="24" customHeight="1" spans="1:9">
      <c r="A18" s="19"/>
      <c r="B18" s="20"/>
      <c r="C18" s="11">
        <v>2023073</v>
      </c>
      <c r="D18" s="11" t="s">
        <v>31</v>
      </c>
      <c r="E18" s="13">
        <v>52.5</v>
      </c>
      <c r="F18" s="14">
        <f t="shared" si="0"/>
        <v>31.5</v>
      </c>
      <c r="G18" s="15">
        <v>68.33</v>
      </c>
      <c r="H18" s="16">
        <f t="shared" si="3"/>
        <v>27.332</v>
      </c>
      <c r="I18" s="16">
        <f t="shared" si="4"/>
        <v>58.832</v>
      </c>
    </row>
    <row r="19" ht="24" customHeight="1" spans="1:9">
      <c r="A19" s="9">
        <v>8</v>
      </c>
      <c r="B19" s="10" t="s">
        <v>32</v>
      </c>
      <c r="C19" s="11">
        <v>2023117</v>
      </c>
      <c r="D19" s="12" t="s">
        <v>33</v>
      </c>
      <c r="E19" s="13">
        <v>57.5</v>
      </c>
      <c r="F19" s="14">
        <f t="shared" si="0"/>
        <v>34.5</v>
      </c>
      <c r="G19" s="15">
        <v>87</v>
      </c>
      <c r="H19" s="16">
        <f t="shared" si="3"/>
        <v>34.8</v>
      </c>
      <c r="I19" s="16">
        <f t="shared" si="4"/>
        <v>69.3</v>
      </c>
    </row>
    <row r="20" ht="24" customHeight="1" spans="1:9">
      <c r="A20" s="17"/>
      <c r="B20" s="18"/>
      <c r="C20" s="11">
        <v>2023077</v>
      </c>
      <c r="D20" s="12" t="s">
        <v>34</v>
      </c>
      <c r="E20" s="13">
        <v>58</v>
      </c>
      <c r="F20" s="14">
        <f t="shared" si="0"/>
        <v>34.8</v>
      </c>
      <c r="G20" s="15">
        <v>78</v>
      </c>
      <c r="H20" s="16">
        <f t="shared" si="3"/>
        <v>31.2</v>
      </c>
      <c r="I20" s="16">
        <f t="shared" si="4"/>
        <v>66</v>
      </c>
    </row>
    <row r="21" ht="24" customHeight="1" spans="1:9">
      <c r="A21" s="17"/>
      <c r="B21" s="18"/>
      <c r="C21" s="11">
        <v>2023132</v>
      </c>
      <c r="D21" s="12" t="s">
        <v>35</v>
      </c>
      <c r="E21" s="13">
        <v>56.5</v>
      </c>
      <c r="F21" s="14">
        <f t="shared" si="0"/>
        <v>33.9</v>
      </c>
      <c r="G21" s="15">
        <v>79.33</v>
      </c>
      <c r="H21" s="16">
        <f t="shared" si="3"/>
        <v>31.732</v>
      </c>
      <c r="I21" s="16">
        <f t="shared" si="4"/>
        <v>65.632</v>
      </c>
    </row>
    <row r="22" ht="24" customHeight="1" spans="1:9">
      <c r="A22" s="17"/>
      <c r="B22" s="18"/>
      <c r="C22" s="11">
        <v>2023083</v>
      </c>
      <c r="D22" s="12" t="s">
        <v>36</v>
      </c>
      <c r="E22" s="13">
        <v>59</v>
      </c>
      <c r="F22" s="14">
        <f t="shared" si="0"/>
        <v>35.4</v>
      </c>
      <c r="G22" s="15">
        <v>68.33</v>
      </c>
      <c r="H22" s="16">
        <f t="shared" si="3"/>
        <v>27.332</v>
      </c>
      <c r="I22" s="16">
        <f t="shared" si="4"/>
        <v>62.732</v>
      </c>
    </row>
    <row r="23" s="1" customFormat="1" ht="24" customHeight="1" spans="1:9">
      <c r="A23" s="21"/>
      <c r="B23" s="22"/>
      <c r="C23" s="23">
        <v>2023095</v>
      </c>
      <c r="D23" s="24" t="s">
        <v>37</v>
      </c>
      <c r="E23" s="23">
        <v>56.5</v>
      </c>
      <c r="F23" s="25">
        <f t="shared" si="0"/>
        <v>33.9</v>
      </c>
      <c r="G23" s="26">
        <v>72</v>
      </c>
      <c r="H23" s="27">
        <f t="shared" si="3"/>
        <v>28.8</v>
      </c>
      <c r="I23" s="27">
        <f t="shared" si="4"/>
        <v>62.7</v>
      </c>
    </row>
    <row r="24" ht="24" customHeight="1" spans="1:9">
      <c r="A24" s="9">
        <v>9</v>
      </c>
      <c r="B24" s="10" t="s">
        <v>38</v>
      </c>
      <c r="C24" s="11">
        <v>2023001</v>
      </c>
      <c r="D24" s="11" t="s">
        <v>39</v>
      </c>
      <c r="E24" s="13">
        <v>67</v>
      </c>
      <c r="F24" s="14">
        <f t="shared" si="0"/>
        <v>40.2</v>
      </c>
      <c r="G24" s="15">
        <v>85.33</v>
      </c>
      <c r="H24" s="16">
        <f t="shared" si="3"/>
        <v>34.132</v>
      </c>
      <c r="I24" s="16">
        <f t="shared" si="4"/>
        <v>74.332</v>
      </c>
    </row>
    <row r="25" ht="24" customHeight="1" spans="1:9">
      <c r="A25" s="17"/>
      <c r="B25" s="18"/>
      <c r="C25" s="11">
        <v>2023097</v>
      </c>
      <c r="D25" s="11" t="s">
        <v>40</v>
      </c>
      <c r="E25" s="13">
        <v>53</v>
      </c>
      <c r="F25" s="14">
        <f t="shared" si="0"/>
        <v>31.8</v>
      </c>
      <c r="G25" s="15" t="s">
        <v>41</v>
      </c>
      <c r="H25" s="16" t="s">
        <v>41</v>
      </c>
      <c r="I25" s="16" t="s">
        <v>41</v>
      </c>
    </row>
    <row r="26" ht="24" customHeight="1" spans="1:9">
      <c r="A26" s="19"/>
      <c r="B26" s="20"/>
      <c r="C26" s="11">
        <v>2023116</v>
      </c>
      <c r="D26" s="11" t="s">
        <v>42</v>
      </c>
      <c r="E26" s="13">
        <v>53</v>
      </c>
      <c r="F26" s="14">
        <f t="shared" si="0"/>
        <v>31.8</v>
      </c>
      <c r="G26" s="15">
        <v>74.33</v>
      </c>
      <c r="H26" s="16">
        <f t="shared" ref="H26:H38" si="5">G26*0.4</f>
        <v>29.732</v>
      </c>
      <c r="I26" s="16">
        <f t="shared" ref="I26:I38" si="6">F26+H26</f>
        <v>61.532</v>
      </c>
    </row>
    <row r="27" ht="24" customHeight="1" spans="1:9">
      <c r="A27" s="9">
        <v>10</v>
      </c>
      <c r="B27" s="10" t="s">
        <v>43</v>
      </c>
      <c r="C27" s="11">
        <v>2023018</v>
      </c>
      <c r="D27" s="12" t="s">
        <v>44</v>
      </c>
      <c r="E27" s="13">
        <v>56.5</v>
      </c>
      <c r="F27" s="14">
        <f t="shared" si="0"/>
        <v>33.9</v>
      </c>
      <c r="G27" s="15">
        <v>80.67</v>
      </c>
      <c r="H27" s="16">
        <f t="shared" si="5"/>
        <v>32.268</v>
      </c>
      <c r="I27" s="16">
        <f t="shared" si="6"/>
        <v>66.168</v>
      </c>
    </row>
    <row r="28" ht="24" customHeight="1" spans="1:9">
      <c r="A28" s="17"/>
      <c r="B28" s="18"/>
      <c r="C28" s="11">
        <v>2023070</v>
      </c>
      <c r="D28" s="12" t="s">
        <v>45</v>
      </c>
      <c r="E28" s="13">
        <v>51</v>
      </c>
      <c r="F28" s="14">
        <f t="shared" si="0"/>
        <v>30.6</v>
      </c>
      <c r="G28" s="15">
        <v>66.67</v>
      </c>
      <c r="H28" s="16">
        <f t="shared" si="5"/>
        <v>26.668</v>
      </c>
      <c r="I28" s="16">
        <f t="shared" si="6"/>
        <v>57.268</v>
      </c>
    </row>
    <row r="29" ht="24" customHeight="1" spans="1:9">
      <c r="A29" s="19"/>
      <c r="B29" s="20"/>
      <c r="C29" s="11">
        <v>2023017</v>
      </c>
      <c r="D29" s="12" t="s">
        <v>46</v>
      </c>
      <c r="E29" s="13">
        <v>46</v>
      </c>
      <c r="F29" s="14">
        <f t="shared" si="0"/>
        <v>27.6</v>
      </c>
      <c r="G29" s="15">
        <v>68.33</v>
      </c>
      <c r="H29" s="16">
        <f t="shared" si="5"/>
        <v>27.332</v>
      </c>
      <c r="I29" s="16">
        <f t="shared" si="6"/>
        <v>54.932</v>
      </c>
    </row>
    <row r="30" ht="24" customHeight="1" spans="1:9">
      <c r="A30" s="9">
        <v>11</v>
      </c>
      <c r="B30" s="10" t="s">
        <v>47</v>
      </c>
      <c r="C30" s="11">
        <v>2023076</v>
      </c>
      <c r="D30" s="12" t="s">
        <v>48</v>
      </c>
      <c r="E30" s="13">
        <v>53</v>
      </c>
      <c r="F30" s="14">
        <f t="shared" si="0"/>
        <v>31.8</v>
      </c>
      <c r="G30" s="15">
        <v>82</v>
      </c>
      <c r="H30" s="16">
        <f t="shared" si="5"/>
        <v>32.8</v>
      </c>
      <c r="I30" s="30">
        <f t="shared" si="6"/>
        <v>64.6</v>
      </c>
    </row>
    <row r="31" ht="24" customHeight="1" spans="1:9">
      <c r="A31" s="17"/>
      <c r="B31" s="18"/>
      <c r="C31" s="11">
        <v>2023098</v>
      </c>
      <c r="D31" s="12" t="s">
        <v>49</v>
      </c>
      <c r="E31" s="13">
        <v>50.5</v>
      </c>
      <c r="F31" s="14">
        <f t="shared" si="0"/>
        <v>30.3</v>
      </c>
      <c r="G31" s="15">
        <v>72</v>
      </c>
      <c r="H31" s="16">
        <f t="shared" si="5"/>
        <v>28.8</v>
      </c>
      <c r="I31" s="30">
        <f t="shared" si="6"/>
        <v>59.1</v>
      </c>
    </row>
    <row r="32" ht="24" customHeight="1" spans="1:9">
      <c r="A32" s="17"/>
      <c r="B32" s="18"/>
      <c r="C32" s="11">
        <v>2023109</v>
      </c>
      <c r="D32" s="12" t="s">
        <v>50</v>
      </c>
      <c r="E32" s="13">
        <v>49.5</v>
      </c>
      <c r="F32" s="14">
        <f t="shared" si="0"/>
        <v>29.7</v>
      </c>
      <c r="G32" s="15">
        <v>73</v>
      </c>
      <c r="H32" s="16">
        <f t="shared" si="5"/>
        <v>29.2</v>
      </c>
      <c r="I32" s="30">
        <f t="shared" si="6"/>
        <v>58.9</v>
      </c>
    </row>
    <row r="33" ht="24" customHeight="1" spans="1:9">
      <c r="A33" s="19"/>
      <c r="B33" s="20"/>
      <c r="C33" s="11">
        <v>2023101</v>
      </c>
      <c r="D33" s="12" t="s">
        <v>51</v>
      </c>
      <c r="E33" s="13">
        <v>54.5</v>
      </c>
      <c r="F33" s="14">
        <f t="shared" si="0"/>
        <v>32.7</v>
      </c>
      <c r="G33" s="15">
        <v>64.67</v>
      </c>
      <c r="H33" s="16">
        <f t="shared" si="5"/>
        <v>25.868</v>
      </c>
      <c r="I33" s="30">
        <f t="shared" si="6"/>
        <v>58.568</v>
      </c>
    </row>
    <row r="34" ht="24" customHeight="1" spans="1:9">
      <c r="A34" s="9">
        <v>12</v>
      </c>
      <c r="B34" s="10" t="s">
        <v>52</v>
      </c>
      <c r="C34" s="11">
        <v>2023022</v>
      </c>
      <c r="D34" s="12" t="s">
        <v>53</v>
      </c>
      <c r="E34" s="13">
        <v>47</v>
      </c>
      <c r="F34" s="14">
        <f t="shared" si="0"/>
        <v>28.2</v>
      </c>
      <c r="G34" s="15">
        <v>69</v>
      </c>
      <c r="H34" s="16">
        <f t="shared" si="5"/>
        <v>27.6</v>
      </c>
      <c r="I34" s="16">
        <f t="shared" si="6"/>
        <v>55.8</v>
      </c>
    </row>
    <row r="35" ht="24" customHeight="1" spans="1:9">
      <c r="A35" s="19"/>
      <c r="B35" s="20"/>
      <c r="C35" s="11">
        <v>2023091</v>
      </c>
      <c r="D35" s="12" t="s">
        <v>54</v>
      </c>
      <c r="E35" s="13">
        <v>47.5</v>
      </c>
      <c r="F35" s="14">
        <f t="shared" si="0"/>
        <v>28.5</v>
      </c>
      <c r="G35" s="15">
        <v>64.67</v>
      </c>
      <c r="H35" s="16">
        <f t="shared" si="5"/>
        <v>25.868</v>
      </c>
      <c r="I35" s="16">
        <f t="shared" si="6"/>
        <v>54.368</v>
      </c>
    </row>
    <row r="36" ht="24" customHeight="1" spans="1:9">
      <c r="A36" s="15">
        <v>13</v>
      </c>
      <c r="B36" s="28" t="s">
        <v>55</v>
      </c>
      <c r="C36" s="12">
        <v>2023044</v>
      </c>
      <c r="D36" s="12" t="s">
        <v>56</v>
      </c>
      <c r="E36" s="13">
        <v>66.5</v>
      </c>
      <c r="F36" s="14">
        <f t="shared" si="0"/>
        <v>39.9</v>
      </c>
      <c r="G36" s="15">
        <v>83</v>
      </c>
      <c r="H36" s="16">
        <f t="shared" si="5"/>
        <v>33.2</v>
      </c>
      <c r="I36" s="16">
        <f t="shared" si="6"/>
        <v>73.1</v>
      </c>
    </row>
    <row r="37" ht="24" customHeight="1" spans="1:9">
      <c r="A37" s="15"/>
      <c r="B37" s="28"/>
      <c r="C37" s="12">
        <v>2023019</v>
      </c>
      <c r="D37" s="12" t="s">
        <v>57</v>
      </c>
      <c r="E37" s="13">
        <v>62</v>
      </c>
      <c r="F37" s="14">
        <f t="shared" si="0"/>
        <v>37.2</v>
      </c>
      <c r="G37" s="15">
        <v>81.33</v>
      </c>
      <c r="H37" s="16">
        <f t="shared" si="5"/>
        <v>32.532</v>
      </c>
      <c r="I37" s="16">
        <f t="shared" si="6"/>
        <v>69.732</v>
      </c>
    </row>
    <row r="38" ht="24" customHeight="1" spans="1:9">
      <c r="A38" s="15"/>
      <c r="B38" s="28"/>
      <c r="C38" s="12">
        <v>2023129</v>
      </c>
      <c r="D38" s="12" t="s">
        <v>58</v>
      </c>
      <c r="E38" s="13">
        <v>60</v>
      </c>
      <c r="F38" s="14">
        <f t="shared" si="0"/>
        <v>36</v>
      </c>
      <c r="G38" s="15">
        <v>76.67</v>
      </c>
      <c r="H38" s="16">
        <f t="shared" si="5"/>
        <v>30.668</v>
      </c>
      <c r="I38" s="16">
        <f t="shared" si="6"/>
        <v>66.668</v>
      </c>
    </row>
    <row r="39" ht="24" customHeight="1" spans="1:9">
      <c r="A39" s="15"/>
      <c r="B39" s="28"/>
      <c r="C39" s="12">
        <v>2023130</v>
      </c>
      <c r="D39" s="12" t="s">
        <v>59</v>
      </c>
      <c r="E39" s="13">
        <v>59.5</v>
      </c>
      <c r="F39" s="14">
        <f t="shared" si="0"/>
        <v>35.7</v>
      </c>
      <c r="G39" s="15" t="s">
        <v>24</v>
      </c>
      <c r="H39" s="16" t="s">
        <v>24</v>
      </c>
      <c r="I39" s="16" t="s">
        <v>24</v>
      </c>
    </row>
    <row r="40" ht="80" customHeight="1" spans="1:9">
      <c r="A40" s="29" t="s">
        <v>60</v>
      </c>
      <c r="B40" s="29"/>
      <c r="C40" s="29"/>
      <c r="D40" s="29"/>
      <c r="E40" s="29"/>
      <c r="F40" s="29"/>
      <c r="G40" s="29"/>
      <c r="H40" s="29"/>
      <c r="I40" s="29"/>
    </row>
  </sheetData>
  <mergeCells count="28">
    <mergeCell ref="A1:I1"/>
    <mergeCell ref="A40:I40"/>
    <mergeCell ref="A3:A6"/>
    <mergeCell ref="A7:A8"/>
    <mergeCell ref="A9:A10"/>
    <mergeCell ref="A11:A12"/>
    <mergeCell ref="A13:A14"/>
    <mergeCell ref="A15:A16"/>
    <mergeCell ref="A17:A18"/>
    <mergeCell ref="A19:A23"/>
    <mergeCell ref="A24:A26"/>
    <mergeCell ref="A27:A29"/>
    <mergeCell ref="A30:A33"/>
    <mergeCell ref="A34:A35"/>
    <mergeCell ref="A36:A39"/>
    <mergeCell ref="B3:B6"/>
    <mergeCell ref="B7:B8"/>
    <mergeCell ref="B9:B10"/>
    <mergeCell ref="B11:B12"/>
    <mergeCell ref="B13:B14"/>
    <mergeCell ref="B15:B16"/>
    <mergeCell ref="B17:B18"/>
    <mergeCell ref="B19:B23"/>
    <mergeCell ref="B24:B26"/>
    <mergeCell ref="B27:B29"/>
    <mergeCell ref="B30:B33"/>
    <mergeCell ref="B34:B35"/>
    <mergeCell ref="B36:B39"/>
  </mergeCells>
  <pageMargins left="0.700694444444445" right="0.700694444444445" top="0.751388888888889" bottom="0.751388888888889" header="0.298611111111111" footer="0.298611111111111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“三支一扶”招募 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2023-08-17T05:05:00Z</dcterms:created>
  <dcterms:modified xsi:type="dcterms:W3CDTF">2023-08-17T05:11:26Z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