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675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Sheet1!$B$3:$J$68</definedName>
    <definedName name="_xlnm.Print_Area" localSheetId="0">Sheet1!$A$2:$J$68</definedName>
  </definedNames>
  <calcPr calcId="124519"/>
</workbook>
</file>

<file path=xl/calcChain.xml><?xml version="1.0" encoding="utf-8"?>
<calcChain xmlns="http://schemas.openxmlformats.org/spreadsheetml/2006/main">
  <c r="J68" i="1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8"/>
  <c r="J7"/>
  <c r="J6"/>
  <c r="J5"/>
  <c r="J4"/>
</calcChain>
</file>

<file path=xl/sharedStrings.xml><?xml version="1.0" encoding="utf-8"?>
<sst xmlns="http://schemas.openxmlformats.org/spreadsheetml/2006/main" count="200" uniqueCount="186">
  <si>
    <t>泰顺县2023年公开招聘国有企业工作人员面试及总成绩名册表</t>
  </si>
  <si>
    <t>序号</t>
  </si>
  <si>
    <t>招聘单位</t>
  </si>
  <si>
    <t>招聘岗位</t>
  </si>
  <si>
    <t>招聘岗位代码</t>
  </si>
  <si>
    <t>招考人数</t>
  </si>
  <si>
    <t>姓名</t>
  </si>
  <si>
    <t>准考证号</t>
  </si>
  <si>
    <t>笔试成绩</t>
  </si>
  <si>
    <t>面试成绩</t>
  </si>
  <si>
    <t>总成绩</t>
  </si>
  <si>
    <t>泰顺县国有控股集团有限公司</t>
  </si>
  <si>
    <t>经济管理岗</t>
  </si>
  <si>
    <t>20230101</t>
  </si>
  <si>
    <t>杨晓婷</t>
  </si>
  <si>
    <t>330323011517</t>
  </si>
  <si>
    <t>陈婷</t>
  </si>
  <si>
    <t>330323010306</t>
  </si>
  <si>
    <t>毛灵芝</t>
  </si>
  <si>
    <t>330323011501</t>
  </si>
  <si>
    <t>文秘岗</t>
  </si>
  <si>
    <t>20230102</t>
  </si>
  <si>
    <t>夏妍</t>
  </si>
  <si>
    <t>330323011303</t>
  </si>
  <si>
    <t>潘小云</t>
  </si>
  <si>
    <t>330323011920</t>
  </si>
  <si>
    <t>毛欣悦</t>
  </si>
  <si>
    <t>330323013924</t>
  </si>
  <si>
    <t>缺考</t>
  </si>
  <si>
    <t>泰顺县发展投资集团有限公司</t>
  </si>
  <si>
    <t>工程管理岗</t>
  </si>
  <si>
    <t>20230201</t>
  </si>
  <si>
    <t>郑国杰</t>
  </si>
  <si>
    <t>330323011019</t>
  </si>
  <si>
    <t>庄期军</t>
  </si>
  <si>
    <t>330323011915</t>
  </si>
  <si>
    <t>林陈埔</t>
  </si>
  <si>
    <t>330323012001</t>
  </si>
  <si>
    <t>信息化建设岗</t>
  </si>
  <si>
    <t>20230203</t>
  </si>
  <si>
    <t>张翔</t>
  </si>
  <si>
    <t>330323013530</t>
  </si>
  <si>
    <t>林昶</t>
  </si>
  <si>
    <t>330323011504</t>
  </si>
  <si>
    <t>汪俊杭</t>
  </si>
  <si>
    <t>330323010318</t>
  </si>
  <si>
    <t>泰顺县城镇发展有限公司</t>
  </si>
  <si>
    <t>会计岗</t>
  </si>
  <si>
    <t>20230301</t>
  </si>
  <si>
    <t>陈翠红</t>
  </si>
  <si>
    <t>330323012829</t>
  </si>
  <si>
    <t>魏淑萍</t>
  </si>
  <si>
    <t>330323013006</t>
  </si>
  <si>
    <t>陶丽雅</t>
  </si>
  <si>
    <t>330323010107</t>
  </si>
  <si>
    <t>张曙光</t>
  </si>
  <si>
    <t>330323010103</t>
  </si>
  <si>
    <t>20230302</t>
  </si>
  <si>
    <t>吴晨欣</t>
  </si>
  <si>
    <t>330323012530</t>
  </si>
  <si>
    <t>夏逸航</t>
  </si>
  <si>
    <t>330323013330</t>
  </si>
  <si>
    <t>夏施彧</t>
  </si>
  <si>
    <t>330323011723</t>
  </si>
  <si>
    <t>泰顺县交通发展有限公司</t>
  </si>
  <si>
    <t>道路工程岗</t>
  </si>
  <si>
    <t>20230401</t>
  </si>
  <si>
    <t>夏志良</t>
  </si>
  <si>
    <t>330323010821</t>
  </si>
  <si>
    <t>梅轩铭</t>
  </si>
  <si>
    <t>330323012813</t>
  </si>
  <si>
    <t>董靖宇</t>
  </si>
  <si>
    <t>330323012709</t>
  </si>
  <si>
    <t>20230402</t>
  </si>
  <si>
    <t>陈玉琪</t>
  </si>
  <si>
    <t>330323013226</t>
  </si>
  <si>
    <t>缪弘美</t>
  </si>
  <si>
    <t>330323010729</t>
  </si>
  <si>
    <t>杨鸿菲</t>
  </si>
  <si>
    <t>330323012501</t>
  </si>
  <si>
    <t>泰顺县旅游发展有限公司</t>
  </si>
  <si>
    <t>20230501</t>
  </si>
  <si>
    <t>林诗怡</t>
  </si>
  <si>
    <t>330323011427</t>
  </si>
  <si>
    <t>陈美翠</t>
  </si>
  <si>
    <t>330323010701</t>
  </si>
  <si>
    <t>翁海珂</t>
  </si>
  <si>
    <t>330323011227</t>
  </si>
  <si>
    <t>财务岗</t>
  </si>
  <si>
    <t>20230502</t>
  </si>
  <si>
    <t>陈晔晔</t>
  </si>
  <si>
    <t>330323013708</t>
  </si>
  <si>
    <t>黄西西</t>
  </si>
  <si>
    <t>330323010420</t>
  </si>
  <si>
    <t>苏荣杭</t>
  </si>
  <si>
    <t>330323013719</t>
  </si>
  <si>
    <t>泰顺县山海泰富建设发展有限公司</t>
  </si>
  <si>
    <t>20230601</t>
  </si>
  <si>
    <t>齐蔚娜</t>
  </si>
  <si>
    <t>330323013629</t>
  </si>
  <si>
    <t>林佳丽</t>
  </si>
  <si>
    <t>330323012710</t>
  </si>
  <si>
    <t>周庆辉</t>
  </si>
  <si>
    <t>330323014103</t>
  </si>
  <si>
    <t>20230602</t>
  </si>
  <si>
    <t>庄晶晶</t>
  </si>
  <si>
    <t>330323011824</t>
  </si>
  <si>
    <t>王真璐</t>
  </si>
  <si>
    <t>330323012117</t>
  </si>
  <si>
    <t>胡昌福</t>
  </si>
  <si>
    <t>330323013525</t>
  </si>
  <si>
    <t>泰顺经济开发区发展有限公司</t>
  </si>
  <si>
    <t>工程预算岗</t>
  </si>
  <si>
    <t>20230701</t>
  </si>
  <si>
    <t>黄东</t>
  </si>
  <si>
    <t>330323011725</t>
  </si>
  <si>
    <t>夏晓芬</t>
  </si>
  <si>
    <t>330323013418</t>
  </si>
  <si>
    <t>何心悦</t>
  </si>
  <si>
    <t>330323012823</t>
  </si>
  <si>
    <t>20230702</t>
  </si>
  <si>
    <t>朱建生</t>
  </si>
  <si>
    <t>330323013923</t>
  </si>
  <si>
    <t>李祥瀚</t>
  </si>
  <si>
    <t>330323013403</t>
  </si>
  <si>
    <t>翁卿鹏</t>
  </si>
  <si>
    <t>330323010717</t>
  </si>
  <si>
    <t>泰顺县森林生态旅游开发有限公司</t>
  </si>
  <si>
    <t>景区管理岗</t>
  </si>
  <si>
    <t>20230801</t>
  </si>
  <si>
    <t>杨明治</t>
  </si>
  <si>
    <t>330323013406</t>
  </si>
  <si>
    <t>陈龙</t>
  </si>
  <si>
    <t>330323012701</t>
  </si>
  <si>
    <t>林海腾</t>
  </si>
  <si>
    <t>330323010116</t>
  </si>
  <si>
    <t>综合岗</t>
  </si>
  <si>
    <t>20230802</t>
  </si>
  <si>
    <t>翁族旅</t>
  </si>
  <si>
    <t>330323011916</t>
  </si>
  <si>
    <t>毛思思</t>
  </si>
  <si>
    <t>330323012321</t>
  </si>
  <si>
    <t>林春柳</t>
  </si>
  <si>
    <t>330323013702</t>
  </si>
  <si>
    <t>泰顺县农村投资开发公司</t>
  </si>
  <si>
    <t>20230901</t>
  </si>
  <si>
    <t>鲍林静</t>
  </si>
  <si>
    <t>330323012221</t>
  </si>
  <si>
    <t>魏朝伟</t>
  </si>
  <si>
    <t>330323011922</t>
  </si>
  <si>
    <t>夏春雪</t>
  </si>
  <si>
    <t>330323013114</t>
  </si>
  <si>
    <t>周莹莹</t>
  </si>
  <si>
    <t>330323012424</t>
  </si>
  <si>
    <t>项目管理岗</t>
  </si>
  <si>
    <t>20230902</t>
  </si>
  <si>
    <t>赵新鹏</t>
  </si>
  <si>
    <t>330323012305</t>
  </si>
  <si>
    <t>周巾</t>
  </si>
  <si>
    <t>330323014130</t>
  </si>
  <si>
    <t>翁波</t>
  </si>
  <si>
    <t>330323012020</t>
  </si>
  <si>
    <t>20230903</t>
  </si>
  <si>
    <t>高宇翔</t>
  </si>
  <si>
    <t>330323013512</t>
  </si>
  <si>
    <t>包小清</t>
  </si>
  <si>
    <t>330323011420</t>
  </si>
  <si>
    <t>纪友会</t>
  </si>
  <si>
    <t>330323010228</t>
  </si>
  <si>
    <t>泰顺县化工建筑材料有限公司</t>
  </si>
  <si>
    <t>20231001</t>
  </si>
  <si>
    <t>刘良盛</t>
  </si>
  <si>
    <t>330323010512</t>
  </si>
  <si>
    <t>林伟杰</t>
  </si>
  <si>
    <t>330323010617</t>
  </si>
  <si>
    <t>苏光宣</t>
  </si>
  <si>
    <t>330323012626</t>
  </si>
  <si>
    <t>泰顺县经贸联合发展有限公</t>
  </si>
  <si>
    <t>20231101</t>
  </si>
  <si>
    <t>费彦男</t>
  </si>
  <si>
    <t>330323010918</t>
  </si>
  <si>
    <t>王薇薇</t>
  </si>
  <si>
    <t>330323012325</t>
  </si>
  <si>
    <t>叶珊珊</t>
  </si>
  <si>
    <t>330323012405</t>
  </si>
  <si>
    <t>附件：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</si>
</sst>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12"/>
      <color rgb="FF000000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1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20"/>
      <color rgb="FF000000"/>
      <name val="方正小标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A2" sqref="A2:J2"/>
    </sheetView>
  </sheetViews>
  <sheetFormatPr defaultColWidth="35.25" defaultRowHeight="18.95" customHeight="1"/>
  <cols>
    <col min="1" max="1" width="8.125" style="1" customWidth="1"/>
    <col min="2" max="2" width="33.75" style="1" customWidth="1"/>
    <col min="3" max="3" width="16.5" style="1" customWidth="1"/>
    <col min="4" max="4" width="9.625" style="1" customWidth="1"/>
    <col min="5" max="5" width="5.5" style="1" customWidth="1"/>
    <col min="6" max="6" width="7.375" style="1" customWidth="1"/>
    <col min="7" max="7" width="13.75" style="1" customWidth="1"/>
    <col min="8" max="8" width="10.125" style="1" customWidth="1"/>
    <col min="9" max="9" width="10.875" style="1" customWidth="1"/>
    <col min="10" max="10" width="10.125" style="1" customWidth="1"/>
    <col min="11" max="16384" width="35.25" style="1"/>
  </cols>
  <sheetData>
    <row r="1" spans="1:10" ht="18.95" customHeight="1">
      <c r="A1" s="2" t="s">
        <v>185</v>
      </c>
    </row>
    <row r="2" spans="1:10" ht="38.1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6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ht="18.95" customHeight="1">
      <c r="A4" s="3">
        <v>1</v>
      </c>
      <c r="B4" s="5" t="s">
        <v>11</v>
      </c>
      <c r="C4" s="5" t="s">
        <v>12</v>
      </c>
      <c r="D4" s="6" t="s">
        <v>13</v>
      </c>
      <c r="E4" s="5">
        <v>1</v>
      </c>
      <c r="F4" s="7" t="s">
        <v>14</v>
      </c>
      <c r="G4" s="7" t="s">
        <v>15</v>
      </c>
      <c r="H4" s="7">
        <v>81</v>
      </c>
      <c r="I4" s="7">
        <v>83.2</v>
      </c>
      <c r="J4" s="7">
        <f t="shared" ref="J4:J8" si="0">I4*0.6+H4*0.4</f>
        <v>82.32</v>
      </c>
    </row>
    <row r="5" spans="1:10" ht="18.95" customHeight="1">
      <c r="A5" s="3">
        <v>2</v>
      </c>
      <c r="B5" s="5"/>
      <c r="C5" s="5"/>
      <c r="D5" s="6"/>
      <c r="E5" s="5"/>
      <c r="F5" s="7" t="s">
        <v>16</v>
      </c>
      <c r="G5" s="7" t="s">
        <v>17</v>
      </c>
      <c r="H5" s="7">
        <v>78.5</v>
      </c>
      <c r="I5" s="7">
        <v>79.400000000000006</v>
      </c>
      <c r="J5" s="7">
        <f t="shared" si="0"/>
        <v>79.040000000000006</v>
      </c>
    </row>
    <row r="6" spans="1:10" ht="18.95" customHeight="1">
      <c r="A6" s="3">
        <v>3</v>
      </c>
      <c r="B6" s="5"/>
      <c r="C6" s="5"/>
      <c r="D6" s="6"/>
      <c r="E6" s="5"/>
      <c r="F6" s="7" t="s">
        <v>18</v>
      </c>
      <c r="G6" s="7" t="s">
        <v>19</v>
      </c>
      <c r="H6" s="7">
        <v>76.5</v>
      </c>
      <c r="I6" s="7">
        <v>78.599999999999994</v>
      </c>
      <c r="J6" s="7">
        <f t="shared" si="0"/>
        <v>77.759999999999991</v>
      </c>
    </row>
    <row r="7" spans="1:10" ht="18.95" customHeight="1">
      <c r="A7" s="3">
        <v>4</v>
      </c>
      <c r="B7" s="5" t="s">
        <v>11</v>
      </c>
      <c r="C7" s="5" t="s">
        <v>20</v>
      </c>
      <c r="D7" s="6" t="s">
        <v>21</v>
      </c>
      <c r="E7" s="5">
        <v>1</v>
      </c>
      <c r="F7" s="7" t="s">
        <v>22</v>
      </c>
      <c r="G7" s="7" t="s">
        <v>23</v>
      </c>
      <c r="H7" s="7">
        <v>80.5</v>
      </c>
      <c r="I7" s="7">
        <v>82.2</v>
      </c>
      <c r="J7" s="7">
        <f t="shared" si="0"/>
        <v>81.52000000000001</v>
      </c>
    </row>
    <row r="8" spans="1:10" ht="18.95" customHeight="1">
      <c r="A8" s="3">
        <v>5</v>
      </c>
      <c r="B8" s="5"/>
      <c r="C8" s="5"/>
      <c r="D8" s="6"/>
      <c r="E8" s="5"/>
      <c r="F8" s="7" t="s">
        <v>24</v>
      </c>
      <c r="G8" s="7" t="s">
        <v>25</v>
      </c>
      <c r="H8" s="7">
        <v>76.5</v>
      </c>
      <c r="I8" s="7">
        <v>77.2</v>
      </c>
      <c r="J8" s="7">
        <f t="shared" si="0"/>
        <v>76.92</v>
      </c>
    </row>
    <row r="9" spans="1:10" ht="18.95" customHeight="1">
      <c r="A9" s="3">
        <v>6</v>
      </c>
      <c r="B9" s="5"/>
      <c r="C9" s="5"/>
      <c r="D9" s="6"/>
      <c r="E9" s="5"/>
      <c r="F9" s="7" t="s">
        <v>26</v>
      </c>
      <c r="G9" s="7" t="s">
        <v>27</v>
      </c>
      <c r="H9" s="7">
        <v>72.5</v>
      </c>
      <c r="I9" s="7" t="s">
        <v>28</v>
      </c>
      <c r="J9" s="7" t="s">
        <v>28</v>
      </c>
    </row>
    <row r="10" spans="1:10" ht="18.95" customHeight="1">
      <c r="A10" s="3">
        <v>7</v>
      </c>
      <c r="B10" s="5" t="s">
        <v>29</v>
      </c>
      <c r="C10" s="5" t="s">
        <v>30</v>
      </c>
      <c r="D10" s="6" t="s">
        <v>31</v>
      </c>
      <c r="E10" s="5">
        <v>1</v>
      </c>
      <c r="F10" s="7" t="s">
        <v>32</v>
      </c>
      <c r="G10" s="7" t="s">
        <v>33</v>
      </c>
      <c r="H10" s="7">
        <v>78.5</v>
      </c>
      <c r="I10" s="7">
        <v>77.2</v>
      </c>
      <c r="J10" s="7">
        <f t="shared" ref="J10:J12" si="1">I10*0.6+H10*0.4</f>
        <v>77.72</v>
      </c>
    </row>
    <row r="11" spans="1:10" ht="18.95" customHeight="1">
      <c r="A11" s="3">
        <v>8</v>
      </c>
      <c r="B11" s="5"/>
      <c r="C11" s="5"/>
      <c r="D11" s="6"/>
      <c r="E11" s="5"/>
      <c r="F11" s="7" t="s">
        <v>34</v>
      </c>
      <c r="G11" s="7" t="s">
        <v>35</v>
      </c>
      <c r="H11" s="7">
        <v>69</v>
      </c>
      <c r="I11" s="7">
        <v>77.400000000000006</v>
      </c>
      <c r="J11" s="7">
        <f t="shared" si="1"/>
        <v>74.040000000000006</v>
      </c>
    </row>
    <row r="12" spans="1:10" ht="18.95" customHeight="1">
      <c r="A12" s="3">
        <v>9</v>
      </c>
      <c r="B12" s="5"/>
      <c r="C12" s="5"/>
      <c r="D12" s="6"/>
      <c r="E12" s="5"/>
      <c r="F12" s="7" t="s">
        <v>36</v>
      </c>
      <c r="G12" s="7" t="s">
        <v>37</v>
      </c>
      <c r="H12" s="7">
        <v>69</v>
      </c>
      <c r="I12" s="7">
        <v>76</v>
      </c>
      <c r="J12" s="7">
        <f t="shared" si="1"/>
        <v>73.2</v>
      </c>
    </row>
    <row r="13" spans="1:10" ht="18.95" customHeight="1">
      <c r="A13" s="3">
        <v>10</v>
      </c>
      <c r="B13" s="5"/>
      <c r="C13" s="5" t="s">
        <v>38</v>
      </c>
      <c r="D13" s="6" t="s">
        <v>39</v>
      </c>
      <c r="E13" s="5">
        <v>1</v>
      </c>
      <c r="F13" s="7" t="s">
        <v>40</v>
      </c>
      <c r="G13" s="7" t="s">
        <v>41</v>
      </c>
      <c r="H13" s="7">
        <v>71.5</v>
      </c>
      <c r="I13" s="7">
        <v>79.599999999999994</v>
      </c>
      <c r="J13" s="7">
        <f t="shared" ref="J13:J15" si="2">I13*0.6+H13*0.4</f>
        <v>76.36</v>
      </c>
    </row>
    <row r="14" spans="1:10" ht="18.95" customHeight="1">
      <c r="A14" s="3">
        <v>11</v>
      </c>
      <c r="B14" s="5"/>
      <c r="C14" s="5"/>
      <c r="D14" s="6"/>
      <c r="E14" s="5"/>
      <c r="F14" s="7" t="s">
        <v>42</v>
      </c>
      <c r="G14" s="7" t="s">
        <v>43</v>
      </c>
      <c r="H14" s="7">
        <v>70.5</v>
      </c>
      <c r="I14" s="7">
        <v>78.2</v>
      </c>
      <c r="J14" s="7">
        <f t="shared" si="2"/>
        <v>75.12</v>
      </c>
    </row>
    <row r="15" spans="1:10" ht="18.95" customHeight="1">
      <c r="A15" s="3">
        <v>12</v>
      </c>
      <c r="B15" s="5"/>
      <c r="C15" s="5"/>
      <c r="D15" s="6"/>
      <c r="E15" s="5"/>
      <c r="F15" s="7" t="s">
        <v>44</v>
      </c>
      <c r="G15" s="7" t="s">
        <v>45</v>
      </c>
      <c r="H15" s="7">
        <v>65</v>
      </c>
      <c r="I15" s="7">
        <v>75.400000000000006</v>
      </c>
      <c r="J15" s="7">
        <f t="shared" si="2"/>
        <v>71.240000000000009</v>
      </c>
    </row>
    <row r="16" spans="1:10" ht="18.95" customHeight="1">
      <c r="A16" s="3">
        <v>13</v>
      </c>
      <c r="B16" s="5" t="s">
        <v>46</v>
      </c>
      <c r="C16" s="5" t="s">
        <v>47</v>
      </c>
      <c r="D16" s="6" t="s">
        <v>48</v>
      </c>
      <c r="E16" s="5">
        <v>1</v>
      </c>
      <c r="F16" s="7" t="s">
        <v>49</v>
      </c>
      <c r="G16" s="7" t="s">
        <v>50</v>
      </c>
      <c r="H16" s="7">
        <v>73.5</v>
      </c>
      <c r="I16" s="7">
        <v>83.4</v>
      </c>
      <c r="J16" s="7">
        <f t="shared" ref="J16:J19" si="3">I16*0.6+H16*0.4</f>
        <v>79.44</v>
      </c>
    </row>
    <row r="17" spans="1:10" ht="18.95" customHeight="1">
      <c r="A17" s="3">
        <v>14</v>
      </c>
      <c r="B17" s="5"/>
      <c r="C17" s="5"/>
      <c r="D17" s="6"/>
      <c r="E17" s="5"/>
      <c r="F17" s="7" t="s">
        <v>51</v>
      </c>
      <c r="G17" s="7" t="s">
        <v>52</v>
      </c>
      <c r="H17" s="7">
        <v>74.5</v>
      </c>
      <c r="I17" s="7">
        <v>80.400000000000006</v>
      </c>
      <c r="J17" s="7">
        <f t="shared" si="3"/>
        <v>78.040000000000006</v>
      </c>
    </row>
    <row r="18" spans="1:10" ht="18.95" customHeight="1">
      <c r="A18" s="3">
        <v>15</v>
      </c>
      <c r="B18" s="5"/>
      <c r="C18" s="5"/>
      <c r="D18" s="6"/>
      <c r="E18" s="5"/>
      <c r="F18" s="7" t="s">
        <v>53</v>
      </c>
      <c r="G18" s="7" t="s">
        <v>54</v>
      </c>
      <c r="H18" s="7">
        <v>73.5</v>
      </c>
      <c r="I18" s="7">
        <v>78</v>
      </c>
      <c r="J18" s="7">
        <f t="shared" si="3"/>
        <v>76.2</v>
      </c>
    </row>
    <row r="19" spans="1:10" ht="18.95" customHeight="1">
      <c r="A19" s="3">
        <v>16</v>
      </c>
      <c r="B19" s="5"/>
      <c r="C19" s="5"/>
      <c r="D19" s="6"/>
      <c r="E19" s="5"/>
      <c r="F19" s="7" t="s">
        <v>55</v>
      </c>
      <c r="G19" s="7" t="s">
        <v>56</v>
      </c>
      <c r="H19" s="7">
        <v>74.5</v>
      </c>
      <c r="I19" s="8">
        <v>76.400000000000006</v>
      </c>
      <c r="J19" s="7">
        <f t="shared" si="3"/>
        <v>75.64</v>
      </c>
    </row>
    <row r="20" spans="1:10" ht="18.95" customHeight="1">
      <c r="A20" s="3">
        <v>17</v>
      </c>
      <c r="B20" s="5"/>
      <c r="C20" s="5" t="s">
        <v>20</v>
      </c>
      <c r="D20" s="6" t="s">
        <v>57</v>
      </c>
      <c r="E20" s="5">
        <v>1</v>
      </c>
      <c r="F20" s="7" t="s">
        <v>58</v>
      </c>
      <c r="G20" s="7" t="s">
        <v>59</v>
      </c>
      <c r="H20" s="7">
        <v>75.5</v>
      </c>
      <c r="I20" s="7">
        <v>82</v>
      </c>
      <c r="J20" s="7">
        <f t="shared" ref="J20:J22" si="4">I20*0.6+H20*0.4</f>
        <v>79.400000000000006</v>
      </c>
    </row>
    <row r="21" spans="1:10" ht="18.95" customHeight="1">
      <c r="A21" s="3">
        <v>18</v>
      </c>
      <c r="B21" s="5"/>
      <c r="C21" s="5"/>
      <c r="D21" s="6"/>
      <c r="E21" s="5"/>
      <c r="F21" s="7" t="s">
        <v>60</v>
      </c>
      <c r="G21" s="7" t="s">
        <v>61</v>
      </c>
      <c r="H21" s="7">
        <v>73</v>
      </c>
      <c r="I21" s="7">
        <v>81</v>
      </c>
      <c r="J21" s="7">
        <f t="shared" si="4"/>
        <v>77.800000000000011</v>
      </c>
    </row>
    <row r="22" spans="1:10" ht="18.95" customHeight="1">
      <c r="A22" s="3">
        <v>19</v>
      </c>
      <c r="B22" s="5"/>
      <c r="C22" s="5"/>
      <c r="D22" s="6"/>
      <c r="E22" s="5"/>
      <c r="F22" s="7" t="s">
        <v>62</v>
      </c>
      <c r="G22" s="7" t="s">
        <v>63</v>
      </c>
      <c r="H22" s="7">
        <v>72</v>
      </c>
      <c r="I22" s="7">
        <v>78.599999999999994</v>
      </c>
      <c r="J22" s="7">
        <f t="shared" si="4"/>
        <v>75.959999999999994</v>
      </c>
    </row>
    <row r="23" spans="1:10" ht="18.95" customHeight="1">
      <c r="A23" s="3">
        <v>20</v>
      </c>
      <c r="B23" s="5" t="s">
        <v>64</v>
      </c>
      <c r="C23" s="5" t="s">
        <v>65</v>
      </c>
      <c r="D23" s="6" t="s">
        <v>66</v>
      </c>
      <c r="E23" s="5">
        <v>1</v>
      </c>
      <c r="F23" s="7" t="s">
        <v>67</v>
      </c>
      <c r="G23" s="7" t="s">
        <v>68</v>
      </c>
      <c r="H23" s="7">
        <v>74</v>
      </c>
      <c r="I23" s="7">
        <v>77.2</v>
      </c>
      <c r="J23" s="7">
        <f t="shared" ref="J23:J25" si="5">I23*0.6+H23*0.4</f>
        <v>75.92</v>
      </c>
    </row>
    <row r="24" spans="1:10" ht="18.95" customHeight="1">
      <c r="A24" s="3">
        <v>21</v>
      </c>
      <c r="B24" s="5"/>
      <c r="C24" s="5"/>
      <c r="D24" s="6"/>
      <c r="E24" s="5"/>
      <c r="F24" s="7" t="s">
        <v>69</v>
      </c>
      <c r="G24" s="7" t="s">
        <v>70</v>
      </c>
      <c r="H24" s="7">
        <v>71.5</v>
      </c>
      <c r="I24" s="7">
        <v>75.8</v>
      </c>
      <c r="J24" s="7">
        <f t="shared" si="5"/>
        <v>74.08</v>
      </c>
    </row>
    <row r="25" spans="1:10" ht="18.95" customHeight="1">
      <c r="A25" s="3">
        <v>22</v>
      </c>
      <c r="B25" s="5"/>
      <c r="C25" s="5"/>
      <c r="D25" s="6"/>
      <c r="E25" s="5"/>
      <c r="F25" s="7" t="s">
        <v>71</v>
      </c>
      <c r="G25" s="7" t="s">
        <v>72</v>
      </c>
      <c r="H25" s="7">
        <v>67</v>
      </c>
      <c r="I25" s="7">
        <v>72</v>
      </c>
      <c r="J25" s="7">
        <f t="shared" si="5"/>
        <v>70</v>
      </c>
    </row>
    <row r="26" spans="1:10" ht="18.95" customHeight="1">
      <c r="A26" s="3">
        <v>23</v>
      </c>
      <c r="B26" s="5"/>
      <c r="C26" s="9" t="s">
        <v>20</v>
      </c>
      <c r="D26" s="6" t="s">
        <v>73</v>
      </c>
      <c r="E26" s="5">
        <v>1</v>
      </c>
      <c r="F26" s="7" t="s">
        <v>74</v>
      </c>
      <c r="G26" s="7" t="s">
        <v>75</v>
      </c>
      <c r="H26" s="7">
        <v>78</v>
      </c>
      <c r="I26" s="7">
        <v>77.8</v>
      </c>
      <c r="J26" s="7">
        <f t="shared" ref="J26:J28" si="6">I26*0.6+H26*0.4</f>
        <v>77.88</v>
      </c>
    </row>
    <row r="27" spans="1:10" ht="18.95" customHeight="1">
      <c r="A27" s="3">
        <v>24</v>
      </c>
      <c r="B27" s="5"/>
      <c r="C27" s="10"/>
      <c r="D27" s="6"/>
      <c r="E27" s="5"/>
      <c r="F27" s="7" t="s">
        <v>76</v>
      </c>
      <c r="G27" s="7" t="s">
        <v>77</v>
      </c>
      <c r="H27" s="7">
        <v>78</v>
      </c>
      <c r="I27" s="7">
        <v>77.599999999999994</v>
      </c>
      <c r="J27" s="7">
        <f t="shared" si="6"/>
        <v>77.759999999999991</v>
      </c>
    </row>
    <row r="28" spans="1:10" ht="18.95" customHeight="1">
      <c r="A28" s="3">
        <v>25</v>
      </c>
      <c r="B28" s="5"/>
      <c r="C28" s="11"/>
      <c r="D28" s="6"/>
      <c r="E28" s="5"/>
      <c r="F28" s="7" t="s">
        <v>78</v>
      </c>
      <c r="G28" s="7" t="s">
        <v>79</v>
      </c>
      <c r="H28" s="7">
        <v>73</v>
      </c>
      <c r="I28" s="7">
        <v>75.599999999999994</v>
      </c>
      <c r="J28" s="7">
        <f t="shared" si="6"/>
        <v>74.56</v>
      </c>
    </row>
    <row r="29" spans="1:10" ht="18.95" customHeight="1">
      <c r="A29" s="3">
        <v>26</v>
      </c>
      <c r="B29" s="5" t="s">
        <v>80</v>
      </c>
      <c r="C29" s="9" t="s">
        <v>20</v>
      </c>
      <c r="D29" s="6" t="s">
        <v>81</v>
      </c>
      <c r="E29" s="5">
        <v>1</v>
      </c>
      <c r="F29" s="7" t="s">
        <v>82</v>
      </c>
      <c r="G29" s="7" t="s">
        <v>83</v>
      </c>
      <c r="H29" s="7">
        <v>79.5</v>
      </c>
      <c r="I29" s="7">
        <v>79.2</v>
      </c>
      <c r="J29" s="7">
        <f t="shared" ref="J29:J31" si="7">I29*0.6+H29*0.4</f>
        <v>79.320000000000007</v>
      </c>
    </row>
    <row r="30" spans="1:10" ht="18.95" customHeight="1">
      <c r="A30" s="3">
        <v>27</v>
      </c>
      <c r="B30" s="5"/>
      <c r="C30" s="10"/>
      <c r="D30" s="6"/>
      <c r="E30" s="5"/>
      <c r="F30" s="7" t="s">
        <v>84</v>
      </c>
      <c r="G30" s="7" t="s">
        <v>85</v>
      </c>
      <c r="H30" s="7">
        <v>72.5</v>
      </c>
      <c r="I30" s="7">
        <v>81</v>
      </c>
      <c r="J30" s="7">
        <f t="shared" si="7"/>
        <v>77.599999999999994</v>
      </c>
    </row>
    <row r="31" spans="1:10" ht="18.95" customHeight="1">
      <c r="A31" s="3">
        <v>28</v>
      </c>
      <c r="B31" s="5"/>
      <c r="C31" s="11"/>
      <c r="D31" s="6"/>
      <c r="E31" s="5"/>
      <c r="F31" s="7" t="s">
        <v>86</v>
      </c>
      <c r="G31" s="7" t="s">
        <v>87</v>
      </c>
      <c r="H31" s="7">
        <v>77</v>
      </c>
      <c r="I31" s="7">
        <v>77</v>
      </c>
      <c r="J31" s="7">
        <f t="shared" si="7"/>
        <v>77</v>
      </c>
    </row>
    <row r="32" spans="1:10" ht="18.95" customHeight="1">
      <c r="A32" s="3">
        <v>29</v>
      </c>
      <c r="B32" s="5"/>
      <c r="C32" s="5" t="s">
        <v>88</v>
      </c>
      <c r="D32" s="6" t="s">
        <v>89</v>
      </c>
      <c r="E32" s="5">
        <v>1</v>
      </c>
      <c r="F32" s="7" t="s">
        <v>90</v>
      </c>
      <c r="G32" s="7" t="s">
        <v>91</v>
      </c>
      <c r="H32" s="7">
        <v>68.5</v>
      </c>
      <c r="I32" s="7">
        <v>81</v>
      </c>
      <c r="J32" s="7">
        <f t="shared" ref="J32:J34" si="8">I32*0.6+H32*0.4</f>
        <v>76</v>
      </c>
    </row>
    <row r="33" spans="1:10" ht="18.95" customHeight="1">
      <c r="A33" s="3">
        <v>30</v>
      </c>
      <c r="B33" s="5"/>
      <c r="C33" s="5"/>
      <c r="D33" s="6"/>
      <c r="E33" s="5"/>
      <c r="F33" s="7" t="s">
        <v>92</v>
      </c>
      <c r="G33" s="12" t="s">
        <v>93</v>
      </c>
      <c r="H33" s="7">
        <v>68.5</v>
      </c>
      <c r="I33" s="7">
        <v>70.8</v>
      </c>
      <c r="J33" s="7">
        <f t="shared" si="8"/>
        <v>69.88</v>
      </c>
    </row>
    <row r="34" spans="1:10" ht="18.95" customHeight="1">
      <c r="A34" s="3">
        <v>31</v>
      </c>
      <c r="B34" s="5"/>
      <c r="C34" s="5"/>
      <c r="D34" s="6"/>
      <c r="E34" s="5"/>
      <c r="F34" s="7" t="s">
        <v>94</v>
      </c>
      <c r="G34" s="12" t="s">
        <v>95</v>
      </c>
      <c r="H34" s="7">
        <v>62.5</v>
      </c>
      <c r="I34" s="7">
        <v>74</v>
      </c>
      <c r="J34" s="7">
        <f t="shared" si="8"/>
        <v>69.400000000000006</v>
      </c>
    </row>
    <row r="35" spans="1:10" ht="18.95" customHeight="1">
      <c r="A35" s="3">
        <v>32</v>
      </c>
      <c r="B35" s="5" t="s">
        <v>96</v>
      </c>
      <c r="C35" s="5" t="s">
        <v>47</v>
      </c>
      <c r="D35" s="6" t="s">
        <v>97</v>
      </c>
      <c r="E35" s="5">
        <v>1</v>
      </c>
      <c r="F35" s="7" t="s">
        <v>98</v>
      </c>
      <c r="G35" s="7" t="s">
        <v>99</v>
      </c>
      <c r="H35" s="7">
        <v>72.5</v>
      </c>
      <c r="I35" s="7">
        <v>83.8</v>
      </c>
      <c r="J35" s="7">
        <f t="shared" ref="J35:J37" si="9">I35*0.6+H35*0.4</f>
        <v>79.28</v>
      </c>
    </row>
    <row r="36" spans="1:10" ht="18.95" customHeight="1">
      <c r="A36" s="3">
        <v>33</v>
      </c>
      <c r="B36" s="5"/>
      <c r="C36" s="5"/>
      <c r="D36" s="6"/>
      <c r="E36" s="5"/>
      <c r="F36" s="7" t="s">
        <v>100</v>
      </c>
      <c r="G36" s="7" t="s">
        <v>101</v>
      </c>
      <c r="H36" s="7">
        <v>76.5</v>
      </c>
      <c r="I36" s="7">
        <v>79</v>
      </c>
      <c r="J36" s="7">
        <f t="shared" si="9"/>
        <v>78</v>
      </c>
    </row>
    <row r="37" spans="1:10" ht="18.95" customHeight="1">
      <c r="A37" s="3">
        <v>34</v>
      </c>
      <c r="B37" s="5"/>
      <c r="C37" s="5"/>
      <c r="D37" s="6"/>
      <c r="E37" s="5"/>
      <c r="F37" s="7" t="s">
        <v>102</v>
      </c>
      <c r="G37" s="7" t="s">
        <v>103</v>
      </c>
      <c r="H37" s="7">
        <v>73</v>
      </c>
      <c r="I37" s="7">
        <v>79.2</v>
      </c>
      <c r="J37" s="7">
        <f t="shared" si="9"/>
        <v>76.72</v>
      </c>
    </row>
    <row r="38" spans="1:10" ht="18.95" customHeight="1">
      <c r="A38" s="3">
        <v>35</v>
      </c>
      <c r="B38" s="5"/>
      <c r="C38" s="5" t="s">
        <v>20</v>
      </c>
      <c r="D38" s="6" t="s">
        <v>104</v>
      </c>
      <c r="E38" s="5">
        <v>1</v>
      </c>
      <c r="F38" s="7" t="s">
        <v>105</v>
      </c>
      <c r="G38" s="7" t="s">
        <v>106</v>
      </c>
      <c r="H38" s="7">
        <v>77.5</v>
      </c>
      <c r="I38" s="7">
        <v>85.8</v>
      </c>
      <c r="J38" s="7">
        <f t="shared" ref="J38:J40" si="10">I38*0.6+H38*0.4</f>
        <v>82.47999999999999</v>
      </c>
    </row>
    <row r="39" spans="1:10" ht="18.95" customHeight="1">
      <c r="A39" s="3">
        <v>36</v>
      </c>
      <c r="B39" s="5"/>
      <c r="C39" s="5"/>
      <c r="D39" s="6"/>
      <c r="E39" s="5"/>
      <c r="F39" s="7" t="s">
        <v>107</v>
      </c>
      <c r="G39" s="7" t="s">
        <v>108</v>
      </c>
      <c r="H39" s="7">
        <v>78.5</v>
      </c>
      <c r="I39" s="7">
        <v>78.8</v>
      </c>
      <c r="J39" s="7">
        <f t="shared" si="10"/>
        <v>78.679999999999993</v>
      </c>
    </row>
    <row r="40" spans="1:10" ht="18.95" customHeight="1">
      <c r="A40" s="3">
        <v>37</v>
      </c>
      <c r="B40" s="5"/>
      <c r="C40" s="5"/>
      <c r="D40" s="6"/>
      <c r="E40" s="5"/>
      <c r="F40" s="7" t="s">
        <v>109</v>
      </c>
      <c r="G40" s="7" t="s">
        <v>110</v>
      </c>
      <c r="H40" s="7">
        <v>73</v>
      </c>
      <c r="I40" s="7">
        <v>77</v>
      </c>
      <c r="J40" s="7">
        <f t="shared" si="10"/>
        <v>75.400000000000006</v>
      </c>
    </row>
    <row r="41" spans="1:10" ht="18.95" customHeight="1">
      <c r="A41" s="3">
        <v>38</v>
      </c>
      <c r="B41" s="5" t="s">
        <v>111</v>
      </c>
      <c r="C41" s="5" t="s">
        <v>112</v>
      </c>
      <c r="D41" s="6" t="s">
        <v>113</v>
      </c>
      <c r="E41" s="5">
        <v>1</v>
      </c>
      <c r="F41" s="7" t="s">
        <v>114</v>
      </c>
      <c r="G41" s="7" t="s">
        <v>115</v>
      </c>
      <c r="H41" s="7">
        <v>71.5</v>
      </c>
      <c r="I41" s="7">
        <v>76.400000000000006</v>
      </c>
      <c r="J41" s="7">
        <f t="shared" ref="J41:J46" si="11">I41*0.6+H41*0.4</f>
        <v>74.44</v>
      </c>
    </row>
    <row r="42" spans="1:10" ht="18.95" customHeight="1">
      <c r="A42" s="3">
        <v>39</v>
      </c>
      <c r="B42" s="5"/>
      <c r="C42" s="5"/>
      <c r="D42" s="6"/>
      <c r="E42" s="5"/>
      <c r="F42" s="7" t="s">
        <v>116</v>
      </c>
      <c r="G42" s="7" t="s">
        <v>117</v>
      </c>
      <c r="H42" s="7">
        <v>62</v>
      </c>
      <c r="I42" s="7">
        <v>74.8</v>
      </c>
      <c r="J42" s="7">
        <f t="shared" si="11"/>
        <v>69.679999999999993</v>
      </c>
    </row>
    <row r="43" spans="1:10" ht="18.95" customHeight="1">
      <c r="A43" s="3">
        <v>40</v>
      </c>
      <c r="B43" s="5"/>
      <c r="C43" s="5"/>
      <c r="D43" s="6"/>
      <c r="E43" s="5"/>
      <c r="F43" s="7" t="s">
        <v>118</v>
      </c>
      <c r="G43" s="7" t="s">
        <v>119</v>
      </c>
      <c r="H43" s="7">
        <v>59.5</v>
      </c>
      <c r="I43" s="7" t="s">
        <v>28</v>
      </c>
      <c r="J43" s="7" t="s">
        <v>28</v>
      </c>
    </row>
    <row r="44" spans="1:10" ht="18.95" customHeight="1">
      <c r="A44" s="3">
        <v>41</v>
      </c>
      <c r="B44" s="5"/>
      <c r="C44" s="5" t="s">
        <v>30</v>
      </c>
      <c r="D44" s="6" t="s">
        <v>120</v>
      </c>
      <c r="E44" s="5">
        <v>1</v>
      </c>
      <c r="F44" s="3" t="s">
        <v>121</v>
      </c>
      <c r="G44" s="7" t="s">
        <v>122</v>
      </c>
      <c r="H44" s="7">
        <v>71.5</v>
      </c>
      <c r="I44" s="7">
        <v>79.8</v>
      </c>
      <c r="J44" s="7">
        <f t="shared" si="11"/>
        <v>76.47999999999999</v>
      </c>
    </row>
    <row r="45" spans="1:10" ht="18.95" customHeight="1">
      <c r="A45" s="3">
        <v>42</v>
      </c>
      <c r="B45" s="5"/>
      <c r="C45" s="5"/>
      <c r="D45" s="6"/>
      <c r="E45" s="5"/>
      <c r="F45" s="7" t="s">
        <v>123</v>
      </c>
      <c r="G45" s="7" t="s">
        <v>124</v>
      </c>
      <c r="H45" s="7">
        <v>69.5</v>
      </c>
      <c r="I45" s="7">
        <v>79.400000000000006</v>
      </c>
      <c r="J45" s="7">
        <f t="shared" si="11"/>
        <v>75.44</v>
      </c>
    </row>
    <row r="46" spans="1:10" ht="18.95" customHeight="1">
      <c r="A46" s="3">
        <v>43</v>
      </c>
      <c r="B46" s="5"/>
      <c r="C46" s="5"/>
      <c r="D46" s="6"/>
      <c r="E46" s="5"/>
      <c r="F46" s="7" t="s">
        <v>125</v>
      </c>
      <c r="G46" s="7" t="s">
        <v>126</v>
      </c>
      <c r="H46" s="7">
        <v>70.5</v>
      </c>
      <c r="I46" s="7">
        <v>75.400000000000006</v>
      </c>
      <c r="J46" s="7">
        <f t="shared" si="11"/>
        <v>73.44</v>
      </c>
    </row>
    <row r="47" spans="1:10" ht="18.95" customHeight="1">
      <c r="A47" s="3">
        <v>44</v>
      </c>
      <c r="B47" s="5" t="s">
        <v>127</v>
      </c>
      <c r="C47" s="5" t="s">
        <v>128</v>
      </c>
      <c r="D47" s="6" t="s">
        <v>129</v>
      </c>
      <c r="E47" s="5">
        <v>1</v>
      </c>
      <c r="F47" s="3" t="s">
        <v>130</v>
      </c>
      <c r="G47" s="7" t="s">
        <v>131</v>
      </c>
      <c r="H47" s="7">
        <v>76</v>
      </c>
      <c r="I47" s="7">
        <v>79</v>
      </c>
      <c r="J47" s="7">
        <f t="shared" ref="J47:J49" si="12">I47*0.6+H47*0.4</f>
        <v>77.8</v>
      </c>
    </row>
    <row r="48" spans="1:10" ht="18.95" customHeight="1">
      <c r="A48" s="3">
        <v>45</v>
      </c>
      <c r="B48" s="5"/>
      <c r="C48" s="5"/>
      <c r="D48" s="6"/>
      <c r="E48" s="5"/>
      <c r="F48" s="7" t="s">
        <v>132</v>
      </c>
      <c r="G48" s="7" t="s">
        <v>133</v>
      </c>
      <c r="H48" s="7">
        <v>79</v>
      </c>
      <c r="I48" s="7">
        <v>76.400000000000006</v>
      </c>
      <c r="J48" s="7">
        <f t="shared" si="12"/>
        <v>77.44</v>
      </c>
    </row>
    <row r="49" spans="1:10" ht="18.95" customHeight="1">
      <c r="A49" s="3">
        <v>46</v>
      </c>
      <c r="B49" s="5"/>
      <c r="C49" s="5"/>
      <c r="D49" s="6"/>
      <c r="E49" s="5"/>
      <c r="F49" s="7" t="s">
        <v>134</v>
      </c>
      <c r="G49" s="7" t="s">
        <v>135</v>
      </c>
      <c r="H49" s="7">
        <v>74</v>
      </c>
      <c r="I49" s="7">
        <v>78.8</v>
      </c>
      <c r="J49" s="7">
        <f t="shared" si="12"/>
        <v>76.88</v>
      </c>
    </row>
    <row r="50" spans="1:10" ht="18.95" customHeight="1">
      <c r="A50" s="3">
        <v>47</v>
      </c>
      <c r="B50" s="5"/>
      <c r="C50" s="5" t="s">
        <v>136</v>
      </c>
      <c r="D50" s="6" t="s">
        <v>137</v>
      </c>
      <c r="E50" s="5">
        <v>1</v>
      </c>
      <c r="F50" s="3" t="s">
        <v>138</v>
      </c>
      <c r="G50" s="7" t="s">
        <v>139</v>
      </c>
      <c r="H50" s="7">
        <v>74.5</v>
      </c>
      <c r="I50" s="7">
        <v>80.599999999999994</v>
      </c>
      <c r="J50" s="7">
        <f t="shared" ref="J50:J52" si="13">I50*0.6+H50*0.4</f>
        <v>78.16</v>
      </c>
    </row>
    <row r="51" spans="1:10" ht="18.95" customHeight="1">
      <c r="A51" s="3">
        <v>48</v>
      </c>
      <c r="B51" s="5"/>
      <c r="C51" s="5"/>
      <c r="D51" s="6"/>
      <c r="E51" s="5"/>
      <c r="F51" s="7" t="s">
        <v>140</v>
      </c>
      <c r="G51" s="7" t="s">
        <v>141</v>
      </c>
      <c r="H51" s="7">
        <v>72</v>
      </c>
      <c r="I51" s="7">
        <v>77.599999999999994</v>
      </c>
      <c r="J51" s="7">
        <f t="shared" si="13"/>
        <v>75.36</v>
      </c>
    </row>
    <row r="52" spans="1:10" ht="18.95" customHeight="1">
      <c r="A52" s="3">
        <v>49</v>
      </c>
      <c r="B52" s="5"/>
      <c r="C52" s="5"/>
      <c r="D52" s="6"/>
      <c r="E52" s="5"/>
      <c r="F52" s="7" t="s">
        <v>142</v>
      </c>
      <c r="G52" s="7" t="s">
        <v>143</v>
      </c>
      <c r="H52" s="7">
        <v>75</v>
      </c>
      <c r="I52" s="7">
        <v>75.400000000000006</v>
      </c>
      <c r="J52" s="7">
        <f t="shared" si="13"/>
        <v>75.240000000000009</v>
      </c>
    </row>
    <row r="53" spans="1:10" ht="18.95" customHeight="1">
      <c r="A53" s="3">
        <v>50</v>
      </c>
      <c r="B53" s="5" t="s">
        <v>144</v>
      </c>
      <c r="C53" s="5" t="s">
        <v>88</v>
      </c>
      <c r="D53" s="6" t="s">
        <v>145</v>
      </c>
      <c r="E53" s="5">
        <v>1</v>
      </c>
      <c r="F53" s="3" t="s">
        <v>146</v>
      </c>
      <c r="G53" s="7" t="s">
        <v>147</v>
      </c>
      <c r="H53" s="7">
        <v>75.5</v>
      </c>
      <c r="I53" s="7">
        <v>79.400000000000006</v>
      </c>
      <c r="J53" s="7">
        <f t="shared" ref="J53:J56" si="14">I53*0.6+H53*0.4</f>
        <v>77.84</v>
      </c>
    </row>
    <row r="54" spans="1:10" ht="18.95" customHeight="1">
      <c r="A54" s="3">
        <v>51</v>
      </c>
      <c r="B54" s="5"/>
      <c r="C54" s="5"/>
      <c r="D54" s="6"/>
      <c r="E54" s="5"/>
      <c r="F54" s="7" t="s">
        <v>148</v>
      </c>
      <c r="G54" s="7" t="s">
        <v>149</v>
      </c>
      <c r="H54" s="7">
        <v>76.5</v>
      </c>
      <c r="I54" s="7">
        <v>78.400000000000006</v>
      </c>
      <c r="J54" s="7">
        <f t="shared" si="14"/>
        <v>77.64</v>
      </c>
    </row>
    <row r="55" spans="1:10" ht="18.95" customHeight="1">
      <c r="A55" s="3">
        <v>52</v>
      </c>
      <c r="B55" s="5"/>
      <c r="C55" s="5"/>
      <c r="D55" s="6"/>
      <c r="E55" s="5"/>
      <c r="F55" s="7" t="s">
        <v>150</v>
      </c>
      <c r="G55" s="7" t="s">
        <v>151</v>
      </c>
      <c r="H55" s="7">
        <v>75</v>
      </c>
      <c r="I55" s="7">
        <v>78.400000000000006</v>
      </c>
      <c r="J55" s="7">
        <f t="shared" si="14"/>
        <v>77.039999999999992</v>
      </c>
    </row>
    <row r="56" spans="1:10" ht="18.95" customHeight="1">
      <c r="A56" s="3">
        <v>53</v>
      </c>
      <c r="B56" s="5"/>
      <c r="C56" s="5"/>
      <c r="D56" s="6"/>
      <c r="E56" s="5"/>
      <c r="F56" s="7" t="s">
        <v>152</v>
      </c>
      <c r="G56" s="7" t="s">
        <v>153</v>
      </c>
      <c r="H56" s="7">
        <v>75</v>
      </c>
      <c r="I56" s="7">
        <v>72.8</v>
      </c>
      <c r="J56" s="7">
        <f t="shared" si="14"/>
        <v>73.680000000000007</v>
      </c>
    </row>
    <row r="57" spans="1:10" ht="18.95" customHeight="1">
      <c r="A57" s="3">
        <v>54</v>
      </c>
      <c r="B57" s="5"/>
      <c r="C57" s="5" t="s">
        <v>154</v>
      </c>
      <c r="D57" s="6" t="s">
        <v>155</v>
      </c>
      <c r="E57" s="5">
        <v>1</v>
      </c>
      <c r="F57" s="3" t="s">
        <v>156</v>
      </c>
      <c r="G57" s="7" t="s">
        <v>157</v>
      </c>
      <c r="H57" s="7">
        <v>72.5</v>
      </c>
      <c r="I57" s="7">
        <v>82.2</v>
      </c>
      <c r="J57" s="7">
        <f t="shared" ref="J57:J59" si="15">I57*0.6+H57*0.4</f>
        <v>78.319999999999993</v>
      </c>
    </row>
    <row r="58" spans="1:10" ht="18.95" customHeight="1">
      <c r="A58" s="3">
        <v>55</v>
      </c>
      <c r="B58" s="5"/>
      <c r="C58" s="5"/>
      <c r="D58" s="6"/>
      <c r="E58" s="5"/>
      <c r="F58" s="7" t="s">
        <v>158</v>
      </c>
      <c r="G58" s="7" t="s">
        <v>159</v>
      </c>
      <c r="H58" s="7">
        <v>70.5</v>
      </c>
      <c r="I58" s="7">
        <v>79.599999999999994</v>
      </c>
      <c r="J58" s="7">
        <f t="shared" si="15"/>
        <v>75.960000000000008</v>
      </c>
    </row>
    <row r="59" spans="1:10" ht="18.95" customHeight="1">
      <c r="A59" s="3">
        <v>56</v>
      </c>
      <c r="B59" s="5"/>
      <c r="C59" s="5"/>
      <c r="D59" s="6"/>
      <c r="E59" s="5"/>
      <c r="F59" s="7" t="s">
        <v>160</v>
      </c>
      <c r="G59" s="7" t="s">
        <v>161</v>
      </c>
      <c r="H59" s="7">
        <v>70</v>
      </c>
      <c r="I59" s="7">
        <v>76.2</v>
      </c>
      <c r="J59" s="7">
        <f t="shared" si="15"/>
        <v>73.72</v>
      </c>
    </row>
    <row r="60" spans="1:10" ht="18.95" customHeight="1">
      <c r="A60" s="3">
        <v>57</v>
      </c>
      <c r="B60" s="5"/>
      <c r="C60" s="5" t="s">
        <v>20</v>
      </c>
      <c r="D60" s="6" t="s">
        <v>162</v>
      </c>
      <c r="E60" s="5">
        <v>1</v>
      </c>
      <c r="F60" s="3" t="s">
        <v>163</v>
      </c>
      <c r="G60" s="7" t="s">
        <v>164</v>
      </c>
      <c r="H60" s="7">
        <v>72.5</v>
      </c>
      <c r="I60" s="7">
        <v>82.6</v>
      </c>
      <c r="J60" s="7">
        <f t="shared" ref="J60:J62" si="16">I60*0.6+H60*0.4</f>
        <v>78.56</v>
      </c>
    </row>
    <row r="61" spans="1:10" ht="18.95" customHeight="1">
      <c r="A61" s="3">
        <v>58</v>
      </c>
      <c r="B61" s="5"/>
      <c r="C61" s="5"/>
      <c r="D61" s="6"/>
      <c r="E61" s="5"/>
      <c r="F61" s="7" t="s">
        <v>165</v>
      </c>
      <c r="G61" s="7" t="s">
        <v>166</v>
      </c>
      <c r="H61" s="7">
        <v>71</v>
      </c>
      <c r="I61" s="7">
        <v>75.400000000000006</v>
      </c>
      <c r="J61" s="7">
        <f t="shared" si="16"/>
        <v>73.64</v>
      </c>
    </row>
    <row r="62" spans="1:10" ht="18.95" customHeight="1">
      <c r="A62" s="3">
        <v>59</v>
      </c>
      <c r="B62" s="5"/>
      <c r="C62" s="5"/>
      <c r="D62" s="6"/>
      <c r="E62" s="5"/>
      <c r="F62" s="7" t="s">
        <v>167</v>
      </c>
      <c r="G62" s="7" t="s">
        <v>168</v>
      </c>
      <c r="H62" s="7">
        <v>70.5</v>
      </c>
      <c r="I62" s="7">
        <v>71.599999999999994</v>
      </c>
      <c r="J62" s="7">
        <f t="shared" si="16"/>
        <v>71.16</v>
      </c>
    </row>
    <row r="63" spans="1:10" ht="18.95" customHeight="1">
      <c r="A63" s="3">
        <v>60</v>
      </c>
      <c r="B63" s="5" t="s">
        <v>169</v>
      </c>
      <c r="C63" s="5" t="s">
        <v>136</v>
      </c>
      <c r="D63" s="6" t="s">
        <v>170</v>
      </c>
      <c r="E63" s="5">
        <v>1</v>
      </c>
      <c r="F63" s="3" t="s">
        <v>171</v>
      </c>
      <c r="G63" s="7" t="s">
        <v>172</v>
      </c>
      <c r="H63" s="7">
        <v>70.5</v>
      </c>
      <c r="I63" s="7">
        <v>78.400000000000006</v>
      </c>
      <c r="J63" s="7">
        <f t="shared" ref="J63:J65" si="17">I63*0.6+H63*0.4</f>
        <v>75.240000000000009</v>
      </c>
    </row>
    <row r="64" spans="1:10" ht="18.95" customHeight="1">
      <c r="A64" s="3">
        <v>61</v>
      </c>
      <c r="B64" s="5"/>
      <c r="C64" s="5"/>
      <c r="D64" s="6"/>
      <c r="E64" s="5"/>
      <c r="F64" s="7" t="s">
        <v>173</v>
      </c>
      <c r="G64" s="7" t="s">
        <v>174</v>
      </c>
      <c r="H64" s="7">
        <v>77.5</v>
      </c>
      <c r="I64" s="7">
        <v>73.400000000000006</v>
      </c>
      <c r="J64" s="7">
        <f t="shared" si="17"/>
        <v>75.039999999999992</v>
      </c>
    </row>
    <row r="65" spans="1:10" ht="18.95" customHeight="1">
      <c r="A65" s="3">
        <v>62</v>
      </c>
      <c r="B65" s="5"/>
      <c r="C65" s="5"/>
      <c r="D65" s="6"/>
      <c r="E65" s="5"/>
      <c r="F65" s="7" t="s">
        <v>175</v>
      </c>
      <c r="G65" s="7" t="s">
        <v>176</v>
      </c>
      <c r="H65" s="7">
        <v>72</v>
      </c>
      <c r="I65" s="7">
        <v>74</v>
      </c>
      <c r="J65" s="7">
        <f t="shared" si="17"/>
        <v>73.2</v>
      </c>
    </row>
    <row r="66" spans="1:10" ht="18.95" customHeight="1">
      <c r="A66" s="3">
        <v>63</v>
      </c>
      <c r="B66" s="5" t="s">
        <v>177</v>
      </c>
      <c r="C66" s="5" t="s">
        <v>136</v>
      </c>
      <c r="D66" s="6" t="s">
        <v>178</v>
      </c>
      <c r="E66" s="5">
        <v>1</v>
      </c>
      <c r="F66" s="3" t="s">
        <v>179</v>
      </c>
      <c r="G66" s="7" t="s">
        <v>180</v>
      </c>
      <c r="H66" s="7">
        <v>80.5</v>
      </c>
      <c r="I66" s="7">
        <v>82.8</v>
      </c>
      <c r="J66" s="7">
        <f t="shared" ref="J66:J68" si="18">I66*0.6+H66*0.4</f>
        <v>81.88</v>
      </c>
    </row>
    <row r="67" spans="1:10" ht="18.95" customHeight="1">
      <c r="A67" s="3">
        <v>64</v>
      </c>
      <c r="B67" s="5"/>
      <c r="C67" s="5"/>
      <c r="D67" s="6"/>
      <c r="E67" s="5"/>
      <c r="F67" s="7" t="s">
        <v>181</v>
      </c>
      <c r="G67" s="7" t="s">
        <v>182</v>
      </c>
      <c r="H67" s="7">
        <v>80.5</v>
      </c>
      <c r="I67" s="7">
        <v>75.2</v>
      </c>
      <c r="J67" s="7">
        <f t="shared" si="18"/>
        <v>77.319999999999993</v>
      </c>
    </row>
    <row r="68" spans="1:10" ht="18.95" customHeight="1">
      <c r="A68" s="3">
        <v>65</v>
      </c>
      <c r="B68" s="5"/>
      <c r="C68" s="5"/>
      <c r="D68" s="6"/>
      <c r="E68" s="5"/>
      <c r="F68" s="7" t="s">
        <v>183</v>
      </c>
      <c r="G68" s="7" t="s">
        <v>184</v>
      </c>
      <c r="H68" s="7">
        <v>79.5</v>
      </c>
      <c r="I68" s="7">
        <v>62.8</v>
      </c>
      <c r="J68" s="7">
        <f t="shared" si="18"/>
        <v>69.48</v>
      </c>
    </row>
  </sheetData>
  <autoFilter ref="B3:J68">
    <extLst/>
  </autoFilter>
  <sortState ref="B3:H180">
    <sortCondition ref="D3:D180"/>
    <sortCondition ref="G3:G180"/>
  </sortState>
  <mergeCells count="76">
    <mergeCell ref="E60:E62"/>
    <mergeCell ref="E63:E65"/>
    <mergeCell ref="E66:E68"/>
    <mergeCell ref="E44:E46"/>
    <mergeCell ref="E47:E49"/>
    <mergeCell ref="E50:E52"/>
    <mergeCell ref="E53:E56"/>
    <mergeCell ref="E57:E59"/>
    <mergeCell ref="D60:D62"/>
    <mergeCell ref="D63:D65"/>
    <mergeCell ref="D66:D68"/>
    <mergeCell ref="E4:E6"/>
    <mergeCell ref="E7:E9"/>
    <mergeCell ref="E10:E12"/>
    <mergeCell ref="E13:E15"/>
    <mergeCell ref="E16:E19"/>
    <mergeCell ref="E20:E22"/>
    <mergeCell ref="E23:E25"/>
    <mergeCell ref="E26:E28"/>
    <mergeCell ref="E29:E31"/>
    <mergeCell ref="E32:E34"/>
    <mergeCell ref="E35:E37"/>
    <mergeCell ref="E38:E40"/>
    <mergeCell ref="E41:E43"/>
    <mergeCell ref="D44:D46"/>
    <mergeCell ref="D47:D49"/>
    <mergeCell ref="D50:D52"/>
    <mergeCell ref="D53:D56"/>
    <mergeCell ref="D57:D59"/>
    <mergeCell ref="C60:C62"/>
    <mergeCell ref="C63:C65"/>
    <mergeCell ref="C66:C68"/>
    <mergeCell ref="D4:D6"/>
    <mergeCell ref="D7:D9"/>
    <mergeCell ref="D10:D12"/>
    <mergeCell ref="D13:D15"/>
    <mergeCell ref="D16:D19"/>
    <mergeCell ref="D20:D22"/>
    <mergeCell ref="D23:D25"/>
    <mergeCell ref="D26:D28"/>
    <mergeCell ref="D29:D31"/>
    <mergeCell ref="D32:D34"/>
    <mergeCell ref="D35:D37"/>
    <mergeCell ref="D38:D40"/>
    <mergeCell ref="D41:D43"/>
    <mergeCell ref="C44:C46"/>
    <mergeCell ref="C47:C49"/>
    <mergeCell ref="C50:C52"/>
    <mergeCell ref="C53:C56"/>
    <mergeCell ref="C57:C59"/>
    <mergeCell ref="B53:B62"/>
    <mergeCell ref="B63:B65"/>
    <mergeCell ref="B66:B68"/>
    <mergeCell ref="C4:C6"/>
    <mergeCell ref="C7:C9"/>
    <mergeCell ref="C10:C12"/>
    <mergeCell ref="C13:C15"/>
    <mergeCell ref="C16:C19"/>
    <mergeCell ref="C20:C22"/>
    <mergeCell ref="C23:C25"/>
    <mergeCell ref="C26:C28"/>
    <mergeCell ref="C29:C31"/>
    <mergeCell ref="C32:C34"/>
    <mergeCell ref="C35:C37"/>
    <mergeCell ref="C38:C40"/>
    <mergeCell ref="C41:C43"/>
    <mergeCell ref="B23:B28"/>
    <mergeCell ref="B29:B34"/>
    <mergeCell ref="B35:B40"/>
    <mergeCell ref="B41:B46"/>
    <mergeCell ref="B47:B52"/>
    <mergeCell ref="A2:J2"/>
    <mergeCell ref="B4:B6"/>
    <mergeCell ref="B7:B9"/>
    <mergeCell ref="B10:B15"/>
    <mergeCell ref="B16:B22"/>
  </mergeCells>
  <phoneticPr fontId="2" type="noConversion"/>
  <pageMargins left="0.70069444444444495" right="0.70069444444444495" top="0.31458333333333299" bottom="0.31458333333333299" header="0.118055555555556" footer="3.8888888888888903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revision>0</cp:revision>
  <dcterms:created xsi:type="dcterms:W3CDTF">2023-06-19T06:27:00Z</dcterms:created>
  <dcterms:modified xsi:type="dcterms:W3CDTF">2023-08-14T08:27:51Z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F731F2B4DDC545A1A0153E0F475AA5BB_13</vt:lpwstr>
  </property>
  <property fmtid="{D5CDD505-2E9C-101B-9397-08002B2CF9AE}" pid="3" name="KSOProductBuildVer">
    <vt:lpwstr>2052-12.1.0.15120</vt:lpwstr>
  </property>
</Properties>
</file>