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915" windowHeight="7905"/>
  </bookViews>
  <sheets>
    <sheet name="幼儿园" sheetId="3" r:id="rId1"/>
  </sheets>
  <definedNames>
    <definedName name="_xlnm._FilterDatabase" localSheetId="0" hidden="1">幼儿园!$A$3:$L$12</definedName>
  </definedNames>
  <calcPr calcId="144525"/>
</workbook>
</file>

<file path=xl/sharedStrings.xml><?xml version="1.0" encoding="utf-8"?>
<sst xmlns="http://schemas.openxmlformats.org/spreadsheetml/2006/main" count="76" uniqueCount="60">
  <si>
    <t>天水市麦积区2023年公开遴选教师面试成绩及拟入围人员花名册（幼儿园）</t>
  </si>
  <si>
    <t>序号</t>
  </si>
  <si>
    <t>学校</t>
  </si>
  <si>
    <t>姓名</t>
  </si>
  <si>
    <t>身份证号</t>
  </si>
  <si>
    <t>报考学段</t>
  </si>
  <si>
    <t>准考证号</t>
  </si>
  <si>
    <t>总成绩</t>
  </si>
  <si>
    <t>备注</t>
  </si>
  <si>
    <t>笔试成绩</t>
  </si>
  <si>
    <r>
      <rPr>
        <sz val="12"/>
        <rFont val="黑体"/>
        <charset val="134"/>
      </rPr>
      <t>笔试</t>
    </r>
    <r>
      <rPr>
        <sz val="12"/>
        <rFont val="Arial"/>
        <charset val="134"/>
      </rPr>
      <t>×</t>
    </r>
    <r>
      <rPr>
        <sz val="12"/>
        <rFont val="黑体"/>
        <charset val="134"/>
      </rPr>
      <t>50%</t>
    </r>
  </si>
  <si>
    <t>面试成绩</t>
  </si>
  <si>
    <r>
      <rPr>
        <sz val="12"/>
        <rFont val="黑体"/>
        <charset val="134"/>
      </rPr>
      <t>面试</t>
    </r>
    <r>
      <rPr>
        <sz val="12"/>
        <rFont val="Arial"/>
        <charset val="134"/>
      </rPr>
      <t>×</t>
    </r>
    <r>
      <rPr>
        <sz val="12"/>
        <rFont val="黑体"/>
        <charset val="134"/>
      </rPr>
      <t>50%</t>
    </r>
  </si>
  <si>
    <t>加分项</t>
  </si>
  <si>
    <t>合计</t>
  </si>
  <si>
    <t>1</t>
  </si>
  <si>
    <t>五龙中心学校</t>
  </si>
  <si>
    <t>王*娟</t>
  </si>
  <si>
    <t>620503********6742</t>
  </si>
  <si>
    <t>幼儿园</t>
  </si>
  <si>
    <t>202310007</t>
  </si>
  <si>
    <t>拟入围人员</t>
  </si>
  <si>
    <t>2</t>
  </si>
  <si>
    <t>石佛中心学校</t>
  </si>
  <si>
    <t>张*</t>
  </si>
  <si>
    <t>620503********7028</t>
  </si>
  <si>
    <t>202310009</t>
  </si>
  <si>
    <t>3</t>
  </si>
  <si>
    <t>东岔中心学校</t>
  </si>
  <si>
    <t>文*伟</t>
  </si>
  <si>
    <t>620503********2923</t>
  </si>
  <si>
    <t>202310008</t>
  </si>
  <si>
    <t>4</t>
  </si>
  <si>
    <t>杨*霞</t>
  </si>
  <si>
    <t>620503********4585</t>
  </si>
  <si>
    <t>202310002</t>
  </si>
  <si>
    <t>5</t>
  </si>
  <si>
    <t>元龙中心学校</t>
  </si>
  <si>
    <t>赵*</t>
  </si>
  <si>
    <t>620503********3521</t>
  </si>
  <si>
    <t>202310003</t>
  </si>
  <si>
    <t>6</t>
  </si>
  <si>
    <t>党川中心学校</t>
  </si>
  <si>
    <t>文*美</t>
  </si>
  <si>
    <t>620503********292X</t>
  </si>
  <si>
    <t>202310005</t>
  </si>
  <si>
    <t>7</t>
  </si>
  <si>
    <t>贺*梅</t>
  </si>
  <si>
    <t>620503********7029</t>
  </si>
  <si>
    <t>202310001</t>
  </si>
  <si>
    <t>8</t>
  </si>
  <si>
    <t>甘泉中心学校</t>
  </si>
  <si>
    <t>何*</t>
  </si>
  <si>
    <t>620503********1428</t>
  </si>
  <si>
    <t>202310010</t>
  </si>
  <si>
    <t>9</t>
  </si>
  <si>
    <t>伯阳中心学校</t>
  </si>
  <si>
    <t>孙*莹</t>
  </si>
  <si>
    <t>620503********2368</t>
  </si>
  <si>
    <t>202310004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</si>
</sst>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0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N1" sqref="N$1:N$1048576"/>
    </sheetView>
  </sheetViews>
  <sheetFormatPr defaultColWidth="9" defaultRowHeight="13.5"/>
  <cols>
    <col min="1" max="1" width="6.625" style="3" customWidth="1"/>
    <col min="2" max="2" width="13.5" style="3" customWidth="1"/>
    <col min="3" max="3" width="7.875" style="3" customWidth="1"/>
    <col min="4" max="4" width="20.75" style="3" customWidth="1"/>
    <col min="5" max="5" width="9" style="3"/>
    <col min="6" max="6" width="11.25" style="3" customWidth="1"/>
    <col min="7" max="7" width="10.625" style="3" customWidth="1"/>
    <col min="8" max="8" width="10.875" style="3" customWidth="1"/>
    <col min="9" max="9" width="10.125" style="3" customWidth="1"/>
    <col min="10" max="10" width="10.875" style="3" customWidth="1"/>
    <col min="11" max="11" width="8.125" style="3" customWidth="1"/>
    <col min="12" max="12" width="9" style="3"/>
    <col min="13" max="13" width="11.5" style="3" customWidth="1"/>
    <col min="14" max="16384" width="9" style="3"/>
  </cols>
  <sheetData>
    <row r="1" ht="38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9"/>
      <c r="L1" s="4"/>
      <c r="M1" s="4"/>
    </row>
    <row r="2" ht="2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/>
      <c r="I2" s="8"/>
      <c r="J2" s="8"/>
      <c r="K2" s="20"/>
      <c r="L2" s="8"/>
      <c r="M2" s="21" t="s">
        <v>8</v>
      </c>
    </row>
    <row r="3" ht="25" customHeight="1" spans="1:13">
      <c r="A3" s="9"/>
      <c r="B3" s="9"/>
      <c r="C3" s="9"/>
      <c r="D3" s="9"/>
      <c r="E3" s="9"/>
      <c r="F3" s="10"/>
      <c r="G3" s="11" t="s">
        <v>9</v>
      </c>
      <c r="H3" s="12" t="s">
        <v>10</v>
      </c>
      <c r="I3" s="12" t="s">
        <v>11</v>
      </c>
      <c r="J3" s="12" t="s">
        <v>12</v>
      </c>
      <c r="K3" s="22" t="s">
        <v>13</v>
      </c>
      <c r="L3" s="23" t="s">
        <v>14</v>
      </c>
      <c r="M3" s="24"/>
    </row>
    <row r="4" s="1" customFormat="1" ht="25" customHeight="1" spans="1:13">
      <c r="A4" s="13" t="s">
        <v>15</v>
      </c>
      <c r="B4" s="14" t="s">
        <v>16</v>
      </c>
      <c r="C4" s="14" t="s">
        <v>17</v>
      </c>
      <c r="D4" s="15" t="s">
        <v>18</v>
      </c>
      <c r="E4" s="14" t="s">
        <v>19</v>
      </c>
      <c r="F4" s="16" t="s">
        <v>20</v>
      </c>
      <c r="G4" s="17">
        <v>79.8</v>
      </c>
      <c r="H4" s="18">
        <f>G4*0.5</f>
        <v>39.9</v>
      </c>
      <c r="I4" s="25">
        <v>85.224</v>
      </c>
      <c r="J4" s="25">
        <f>I4*0.5</f>
        <v>42.612</v>
      </c>
      <c r="K4" s="26">
        <v>1.6</v>
      </c>
      <c r="L4" s="27">
        <f>K4+J4+H4</f>
        <v>84.112</v>
      </c>
      <c r="M4" s="25" t="s">
        <v>21</v>
      </c>
    </row>
    <row r="5" s="1" customFormat="1" ht="25" customHeight="1" spans="1:13">
      <c r="A5" s="13" t="s">
        <v>22</v>
      </c>
      <c r="B5" s="14" t="s">
        <v>23</v>
      </c>
      <c r="C5" s="14" t="s">
        <v>24</v>
      </c>
      <c r="D5" s="15" t="s">
        <v>25</v>
      </c>
      <c r="E5" s="14" t="s">
        <v>19</v>
      </c>
      <c r="F5" s="16" t="s">
        <v>26</v>
      </c>
      <c r="G5" s="17">
        <v>81.2</v>
      </c>
      <c r="H5" s="18">
        <f t="shared" ref="H5:H12" si="0">G5*0.5</f>
        <v>40.6</v>
      </c>
      <c r="I5" s="25">
        <v>85.748</v>
      </c>
      <c r="J5" s="25">
        <f t="shared" ref="J5:J12" si="1">I5*0.5</f>
        <v>42.874</v>
      </c>
      <c r="K5" s="26">
        <v>0</v>
      </c>
      <c r="L5" s="27">
        <f t="shared" ref="L5:L12" si="2">K5+J5+H5</f>
        <v>83.474</v>
      </c>
      <c r="M5" s="25" t="s">
        <v>21</v>
      </c>
    </row>
    <row r="6" s="1" customFormat="1" ht="25" customHeight="1" spans="1:13">
      <c r="A6" s="13" t="s">
        <v>27</v>
      </c>
      <c r="B6" s="13" t="s">
        <v>28</v>
      </c>
      <c r="C6" s="13" t="s">
        <v>29</v>
      </c>
      <c r="D6" s="15" t="s">
        <v>30</v>
      </c>
      <c r="E6" s="13" t="s">
        <v>19</v>
      </c>
      <c r="F6" s="16" t="s">
        <v>31</v>
      </c>
      <c r="G6" s="18">
        <v>80.6</v>
      </c>
      <c r="H6" s="18">
        <f t="shared" si="0"/>
        <v>40.3</v>
      </c>
      <c r="I6" s="28">
        <v>85.854</v>
      </c>
      <c r="J6" s="25">
        <f t="shared" si="1"/>
        <v>42.927</v>
      </c>
      <c r="K6" s="29">
        <v>0</v>
      </c>
      <c r="L6" s="27">
        <f t="shared" si="2"/>
        <v>83.227</v>
      </c>
      <c r="M6" s="25" t="s">
        <v>21</v>
      </c>
    </row>
    <row r="7" s="1" customFormat="1" ht="25" customHeight="1" spans="1:13">
      <c r="A7" s="13" t="s">
        <v>32</v>
      </c>
      <c r="B7" s="14" t="s">
        <v>16</v>
      </c>
      <c r="C7" s="14" t="s">
        <v>33</v>
      </c>
      <c r="D7" s="15" t="s">
        <v>34</v>
      </c>
      <c r="E7" s="14" t="s">
        <v>19</v>
      </c>
      <c r="F7" s="16" t="s">
        <v>35</v>
      </c>
      <c r="G7" s="17">
        <v>77.1</v>
      </c>
      <c r="H7" s="18">
        <f t="shared" si="0"/>
        <v>38.55</v>
      </c>
      <c r="I7" s="25">
        <v>83.068</v>
      </c>
      <c r="J7" s="25">
        <f t="shared" si="1"/>
        <v>41.534</v>
      </c>
      <c r="K7" s="26">
        <v>3.1</v>
      </c>
      <c r="L7" s="27">
        <f t="shared" si="2"/>
        <v>83.184</v>
      </c>
      <c r="M7" s="25" t="s">
        <v>21</v>
      </c>
    </row>
    <row r="8" s="1" customFormat="1" ht="25" customHeight="1" spans="1:13">
      <c r="A8" s="13" t="s">
        <v>36</v>
      </c>
      <c r="B8" s="14" t="s">
        <v>37</v>
      </c>
      <c r="C8" s="14" t="s">
        <v>38</v>
      </c>
      <c r="D8" s="15" t="s">
        <v>39</v>
      </c>
      <c r="E8" s="14" t="s">
        <v>19</v>
      </c>
      <c r="F8" s="16" t="s">
        <v>40</v>
      </c>
      <c r="G8" s="17">
        <v>76.8</v>
      </c>
      <c r="H8" s="18">
        <f t="shared" si="0"/>
        <v>38.4</v>
      </c>
      <c r="I8" s="25">
        <v>85.836</v>
      </c>
      <c r="J8" s="25">
        <f t="shared" si="1"/>
        <v>42.918</v>
      </c>
      <c r="K8" s="26">
        <v>1.2</v>
      </c>
      <c r="L8" s="27">
        <f t="shared" si="2"/>
        <v>82.518</v>
      </c>
      <c r="M8" s="25" t="s">
        <v>21</v>
      </c>
    </row>
    <row r="9" s="1" customFormat="1" ht="25" customHeight="1" spans="1:13">
      <c r="A9" s="13" t="s">
        <v>41</v>
      </c>
      <c r="B9" s="14" t="s">
        <v>42</v>
      </c>
      <c r="C9" s="14" t="s">
        <v>43</v>
      </c>
      <c r="D9" s="15" t="s">
        <v>44</v>
      </c>
      <c r="E9" s="14" t="s">
        <v>19</v>
      </c>
      <c r="F9" s="16" t="s">
        <v>45</v>
      </c>
      <c r="G9" s="17">
        <v>75.7</v>
      </c>
      <c r="H9" s="18">
        <f t="shared" si="0"/>
        <v>37.85</v>
      </c>
      <c r="I9" s="25">
        <v>85.716</v>
      </c>
      <c r="J9" s="25">
        <f t="shared" si="1"/>
        <v>42.858</v>
      </c>
      <c r="K9" s="26">
        <v>0.2</v>
      </c>
      <c r="L9" s="27">
        <f t="shared" si="2"/>
        <v>80.908</v>
      </c>
      <c r="M9" s="25" t="s">
        <v>21</v>
      </c>
    </row>
    <row r="10" s="2" customFormat="1" ht="25" customHeight="1" spans="1:14">
      <c r="A10" s="13" t="s">
        <v>46</v>
      </c>
      <c r="B10" s="13" t="s">
        <v>28</v>
      </c>
      <c r="C10" s="13" t="s">
        <v>47</v>
      </c>
      <c r="D10" s="15" t="s">
        <v>48</v>
      </c>
      <c r="E10" s="13" t="s">
        <v>19</v>
      </c>
      <c r="F10" s="16" t="s">
        <v>49</v>
      </c>
      <c r="G10" s="17">
        <v>73.4</v>
      </c>
      <c r="H10" s="18">
        <f t="shared" si="0"/>
        <v>36.7</v>
      </c>
      <c r="I10" s="25">
        <v>87.096</v>
      </c>
      <c r="J10" s="25">
        <f t="shared" si="1"/>
        <v>43.548</v>
      </c>
      <c r="K10" s="26">
        <v>0.3</v>
      </c>
      <c r="L10" s="27">
        <f t="shared" si="2"/>
        <v>80.548</v>
      </c>
      <c r="M10" s="25" t="s">
        <v>21</v>
      </c>
      <c r="N10" s="1"/>
    </row>
    <row r="11" s="1" customFormat="1" ht="25" customHeight="1" spans="1:13">
      <c r="A11" s="13" t="s">
        <v>50</v>
      </c>
      <c r="B11" s="14" t="s">
        <v>51</v>
      </c>
      <c r="C11" s="14" t="s">
        <v>52</v>
      </c>
      <c r="D11" s="15" t="s">
        <v>53</v>
      </c>
      <c r="E11" s="14" t="s">
        <v>19</v>
      </c>
      <c r="F11" s="16" t="s">
        <v>54</v>
      </c>
      <c r="G11" s="17">
        <v>70.3</v>
      </c>
      <c r="H11" s="18">
        <f t="shared" si="0"/>
        <v>35.15</v>
      </c>
      <c r="I11" s="25">
        <v>83.956</v>
      </c>
      <c r="J11" s="25">
        <f t="shared" si="1"/>
        <v>41.978</v>
      </c>
      <c r="K11" s="26">
        <v>3.4</v>
      </c>
      <c r="L11" s="27">
        <f t="shared" si="2"/>
        <v>80.528</v>
      </c>
      <c r="M11" s="25"/>
    </row>
    <row r="12" s="1" customFormat="1" ht="25" customHeight="1" spans="1:13">
      <c r="A12" s="13" t="s">
        <v>55</v>
      </c>
      <c r="B12" s="14" t="s">
        <v>56</v>
      </c>
      <c r="C12" s="14" t="s">
        <v>57</v>
      </c>
      <c r="D12" s="15" t="s">
        <v>58</v>
      </c>
      <c r="E12" s="14" t="s">
        <v>19</v>
      </c>
      <c r="F12" s="16" t="s">
        <v>59</v>
      </c>
      <c r="G12" s="17">
        <v>70.1</v>
      </c>
      <c r="H12" s="18">
        <f t="shared" si="0"/>
        <v>35.05</v>
      </c>
      <c r="I12" s="25">
        <v>83.806</v>
      </c>
      <c r="J12" s="25">
        <f t="shared" si="1"/>
        <v>41.903</v>
      </c>
      <c r="K12" s="26">
        <v>0.6</v>
      </c>
      <c r="L12" s="27">
        <f t="shared" si="2"/>
        <v>77.553</v>
      </c>
      <c r="M12" s="25"/>
    </row>
  </sheetData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阿东</cp:lastModifiedBy>
  <dcterms:created xsi:type="dcterms:W3CDTF">2023-07-28T01:06:00Z</dcterms:created>
  <cp:lastPrinted>2023-08-13T10:07:00Z</cp:lastPrinted>
  <dcterms:modified xsi:type="dcterms:W3CDTF">2023-08-14T02:03:50Z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85A04D8E362443A9B0C7FE757FD7DCA3_13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